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K:\04 指導監査係\08 事前提出資料（様式）\★★令和８年度　事前提出資料\02_認可\"/>
    </mc:Choice>
  </mc:AlternateContent>
  <xr:revisionPtr revIDLastSave="0" documentId="13_ncr:1_{577195D6-F73C-46F9-B8E1-5FD105D75CFE}" xr6:coauthVersionLast="47" xr6:coauthVersionMax="47" xr10:uidLastSave="{00000000-0000-0000-0000-000000000000}"/>
  <bookViews>
    <workbookView xWindow="-120" yWindow="-16320" windowWidth="29040" windowHeight="15720" tabRatio="791" activeTab="8" xr2:uid="{00000000-000D-0000-FFFF-FFFF00000000}"/>
  </bookViews>
  <sheets>
    <sheet name="目次" sheetId="13" r:id="rId1"/>
    <sheet name="保育園現況及び運営状況報告書" sheetId="1" r:id="rId2"/>
    <sheet name="19契約一覧" sheetId="6" r:id="rId3"/>
    <sheet name="19記入例" sheetId="14" r:id="rId4"/>
    <sheet name="20契約一覧（委託）" sheetId="8" r:id="rId5"/>
    <sheet name="20記入例" sheetId="9" r:id="rId6"/>
    <sheet name="21契約一覧（リース）" sheetId="10" r:id="rId7"/>
    <sheet name="21記入例" sheetId="11" r:id="rId8"/>
    <sheet name="法人関係書類" sheetId="12" r:id="rId9"/>
  </sheets>
  <definedNames>
    <definedName name="PreintArea2" localSheetId="3">#REF!</definedName>
    <definedName name="PreintArea2" localSheetId="0">#REF!</definedName>
    <definedName name="PreintArea2">#REF!</definedName>
    <definedName name="print" localSheetId="3">#REF!</definedName>
    <definedName name="print">#REF!</definedName>
    <definedName name="_xlnm.Print_Area" localSheetId="3">'19記入例'!$A$1:$X$31</definedName>
    <definedName name="_xlnm.Print_Area" localSheetId="2">'19契約一覧'!$A$1:$X$31</definedName>
    <definedName name="_xlnm.Print_Area" localSheetId="5">'20記入例'!$A$1:$J$19</definedName>
    <definedName name="_xlnm.Print_Area" localSheetId="4">'20契約一覧（委託）'!$A$1:$J$17</definedName>
    <definedName name="_xlnm.Print_Area" localSheetId="7">'21記入例'!$A$1:$J$18</definedName>
    <definedName name="_xlnm.Print_Area" localSheetId="6">'21契約一覧（リース）'!$A$1:$J$19</definedName>
    <definedName name="_xlnm.Print_Area" localSheetId="1">保育園現況及び運営状況報告書!$A$1:$P$1318</definedName>
    <definedName name="_xlnm.Print_Area" localSheetId="8">法人関係書類!$A$1:$S$312</definedName>
    <definedName name="_xlnm.Print_Area">#REF!</definedName>
    <definedName name="_xlnm.Print_Titles">#N/A</definedName>
    <definedName name="選択１">保育園現況及び運営状況報告書!$BA$1:$BA$3</definedName>
    <definedName name="選択２">保育園現況及び運営状況報告書!$BB$1:$BB$3</definedName>
    <definedName name="選択３">保育園現況及び運営状況報告書!$BA$2:$BA$3</definedName>
    <definedName name="選択４">保育園現況及び運営状況報告書!$BC$1:$BC$3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73" i="1" l="1"/>
  <c r="M1240" i="1" l="1"/>
  <c r="K1233" i="1" l="1"/>
  <c r="I1269" i="1"/>
  <c r="M1269" i="1"/>
  <c r="M1254" i="1"/>
  <c r="I1254" i="1"/>
  <c r="I1240" i="1"/>
  <c r="A1235" i="1"/>
  <c r="B1233" i="1"/>
  <c r="N507" i="1"/>
  <c r="N505" i="1"/>
  <c r="I470" i="1"/>
  <c r="G490" i="1"/>
  <c r="G489" i="1"/>
  <c r="G487" i="1"/>
  <c r="G472" i="1"/>
  <c r="G471" i="1"/>
  <c r="G469" i="1"/>
  <c r="I487" i="1"/>
  <c r="I488" i="1"/>
  <c r="I469" i="1"/>
  <c r="I490" i="1" l="1"/>
  <c r="I472" i="1"/>
  <c r="I471" i="1"/>
  <c r="A1273" i="1" l="1"/>
  <c r="O129" i="12" l="1"/>
  <c r="O234" i="12"/>
  <c r="O167" i="12"/>
  <c r="C78" i="12"/>
  <c r="C41" i="12"/>
  <c r="D40" i="12"/>
  <c r="D77" i="12"/>
  <c r="N491" i="1" l="1"/>
  <c r="I489" i="1"/>
  <c r="S1256" i="1"/>
  <c r="S1257" i="1" s="1"/>
  <c r="N511" i="1" l="1"/>
  <c r="N510" i="1"/>
  <c r="N509" i="1"/>
  <c r="N506" i="1"/>
  <c r="I486" i="1"/>
  <c r="I468" i="1"/>
  <c r="I473" i="1" l="1"/>
  <c r="I491" i="1"/>
  <c r="S1242" i="1"/>
  <c r="S1243" i="1" s="1"/>
  <c r="S1271" i="1" l="1"/>
  <c r="S1272" i="1" s="1"/>
  <c r="A1258" i="1" l="1"/>
  <c r="A12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K466" authorId="0" shapeId="0" xr:uid="{00000000-0006-0000-0100-000001000000}">
      <text>
        <r>
          <rPr>
            <b/>
            <sz val="11"/>
            <color indexed="81"/>
            <rFont val="MS P ゴシック"/>
            <family val="3"/>
            <charset val="128"/>
          </rPr>
          <t>実地監査２ケ月前に送付する実施通知に記載の日付でご記入ください。</t>
        </r>
      </text>
    </comment>
    <comment ref="K484" authorId="0" shapeId="0" xr:uid="{00000000-0006-0000-0100-000002000000}">
      <text>
        <r>
          <rPr>
            <b/>
            <sz val="11"/>
            <color indexed="81"/>
            <rFont val="MS P ゴシック"/>
            <family val="3"/>
            <charset val="128"/>
          </rPr>
          <t>実地監査２ケ月前に送付する実施通知に記載の日付でご記入ください。</t>
        </r>
      </text>
    </comment>
  </commentList>
</comments>
</file>

<file path=xl/sharedStrings.xml><?xml version="1.0" encoding="utf-8"?>
<sst xmlns="http://schemas.openxmlformats.org/spreadsheetml/2006/main" count="3519" uniqueCount="1475">
  <si>
    <t>目次</t>
    <rPh sb="0" eb="2">
      <t>モクジ</t>
    </rPh>
    <phoneticPr fontId="1"/>
  </si>
  <si>
    <t>法人関係書類（社会福祉法人の本部がある保育園のみ）</t>
    <rPh sb="0" eb="6">
      <t>ホウジンカンケイショルイ</t>
    </rPh>
    <rPh sb="7" eb="13">
      <t>シャカイフクシホウジン</t>
    </rPh>
    <rPh sb="14" eb="16">
      <t>ホンブ</t>
    </rPh>
    <rPh sb="19" eb="22">
      <t>ホイクエン</t>
    </rPh>
    <phoneticPr fontId="1"/>
  </si>
  <si>
    <t>１　設置主体</t>
    <rPh sb="2" eb="6">
      <t>セッチシュタイ</t>
    </rPh>
    <phoneticPr fontId="1"/>
  </si>
  <si>
    <t>法人１-１　社会福祉法人役員名簿</t>
    <phoneticPr fontId="1"/>
  </si>
  <si>
    <t>２　運営について</t>
    <rPh sb="2" eb="4">
      <t>ウンエイ</t>
    </rPh>
    <phoneticPr fontId="1"/>
  </si>
  <si>
    <t>法人１-２　社会福祉法人評議員名簿</t>
    <phoneticPr fontId="1"/>
  </si>
  <si>
    <t>３　施設の現況</t>
    <rPh sb="2" eb="4">
      <t>シセツ</t>
    </rPh>
    <rPh sb="5" eb="7">
      <t>ゲンキョウ</t>
    </rPh>
    <phoneticPr fontId="1"/>
  </si>
  <si>
    <t xml:space="preserve">法人１-３　社会福祉法人評議員選任・解任委員名簿  </t>
    <phoneticPr fontId="1"/>
  </si>
  <si>
    <t>４　施設運営及び職員について</t>
    <phoneticPr fontId="1"/>
  </si>
  <si>
    <t>法人２-１　社会福祉法人の理事会等の審議状況</t>
    <phoneticPr fontId="1"/>
  </si>
  <si>
    <t>５　児童について</t>
    <phoneticPr fontId="1"/>
  </si>
  <si>
    <t>法人２-２　社会福祉法人の評議員会等の審議状況</t>
    <phoneticPr fontId="1"/>
  </si>
  <si>
    <t>６　特別保育について</t>
    <phoneticPr fontId="1"/>
  </si>
  <si>
    <t>法人２-３　社会福祉法人の理事会の付議，評議員会への承認状況自己点検リスト</t>
    <phoneticPr fontId="1"/>
  </si>
  <si>
    <t>７　健康診断について</t>
    <phoneticPr fontId="1"/>
  </si>
  <si>
    <t>法人２-４　社会福祉法人の評議員選任・解任委員会の審議状況</t>
    <phoneticPr fontId="1"/>
  </si>
  <si>
    <t>８　医薬品の現況</t>
    <phoneticPr fontId="1"/>
  </si>
  <si>
    <t>法人２-５　社会福祉法人の閲覧用書類自己点検リスト</t>
    <phoneticPr fontId="1"/>
  </si>
  <si>
    <t>９　清掃・消毒等について</t>
    <phoneticPr fontId="1"/>
  </si>
  <si>
    <t>法人３　借入金の状況</t>
    <phoneticPr fontId="1"/>
  </si>
  <si>
    <t>10　飼育動物・植物の管理について</t>
    <phoneticPr fontId="1"/>
  </si>
  <si>
    <t xml:space="preserve">法人４　資産（土地・建物）等の状況   </t>
    <phoneticPr fontId="1"/>
  </si>
  <si>
    <t>11　給食関係</t>
    <rPh sb="3" eb="5">
      <t>キュウショク</t>
    </rPh>
    <rPh sb="5" eb="7">
      <t>カンケイ</t>
    </rPh>
    <phoneticPr fontId="1"/>
  </si>
  <si>
    <t>12　新規採用職員の採用前の腸内細菌検査実施状況（前年度、当年度）</t>
    <phoneticPr fontId="1"/>
  </si>
  <si>
    <t>13　保育について</t>
    <phoneticPr fontId="1"/>
  </si>
  <si>
    <t>14　経理自己点検リスト</t>
    <phoneticPr fontId="1"/>
  </si>
  <si>
    <t>16　会計責任者及び出納職員について</t>
    <phoneticPr fontId="1"/>
  </si>
  <si>
    <t>17　業務管理体制の整備状況について</t>
    <phoneticPr fontId="1"/>
  </si>
  <si>
    <t>20　業務委託契約一覧表</t>
  </si>
  <si>
    <t>21　物品リース・レンタル契約一覧表</t>
  </si>
  <si>
    <t>令和　 年   月 　日 現在</t>
    <phoneticPr fontId="1"/>
  </si>
  <si>
    <t>《要　選択》</t>
    <rPh sb="1" eb="2">
      <t>ヨウ</t>
    </rPh>
    <rPh sb="3" eb="5">
      <t>センタク</t>
    </rPh>
    <phoneticPr fontId="1"/>
  </si>
  <si>
    <t>＊この資料は原則、現時点の状況で作成してください。</t>
    <phoneticPr fontId="1"/>
  </si>
  <si>
    <t>□</t>
    <phoneticPr fontId="1"/>
  </si>
  <si>
    <t>□　無</t>
    <rPh sb="2" eb="3">
      <t>ナシ</t>
    </rPh>
    <phoneticPr fontId="1"/>
  </si>
  <si>
    <t>可（○）</t>
    <rPh sb="0" eb="1">
      <t>カ</t>
    </rPh>
    <phoneticPr fontId="1"/>
  </si>
  <si>
    <t>■</t>
    <phoneticPr fontId="1"/>
  </si>
  <si>
    <t>■　有</t>
    <rPh sb="2" eb="3">
      <t>アリ</t>
    </rPh>
    <phoneticPr fontId="1"/>
  </si>
  <si>
    <t>否（×）</t>
    <rPh sb="0" eb="1">
      <t>ヒ</t>
    </rPh>
    <phoneticPr fontId="1"/>
  </si>
  <si>
    <t>（保育園名）</t>
    <phoneticPr fontId="1"/>
  </si>
  <si>
    <t>保育園</t>
    <rPh sb="0" eb="3">
      <t>ホイクエン</t>
    </rPh>
    <phoneticPr fontId="1"/>
  </si>
  <si>
    <t>〒</t>
    <phoneticPr fontId="1"/>
  </si>
  <si>
    <t>所在地</t>
    <rPh sb="0" eb="3">
      <t>ショザイチ</t>
    </rPh>
    <phoneticPr fontId="1"/>
  </si>
  <si>
    <t>電話番号</t>
    <rPh sb="0" eb="4">
      <t>デンワバンゴウ</t>
    </rPh>
    <phoneticPr fontId="1"/>
  </si>
  <si>
    <t>FAX</t>
    <phoneticPr fontId="1"/>
  </si>
  <si>
    <t>施設長名</t>
    <rPh sb="0" eb="4">
      <t>シセツチョウメイ</t>
    </rPh>
    <phoneticPr fontId="1"/>
  </si>
  <si>
    <t>・</t>
    <phoneticPr fontId="1"/>
  </si>
  <si>
    <t>仮園舎等で監査を行う場所が上記と異なる場合</t>
    <rPh sb="0" eb="4">
      <t>カリエンシャトウ</t>
    </rPh>
    <rPh sb="5" eb="7">
      <t>カンサ</t>
    </rPh>
    <rPh sb="8" eb="9">
      <t>オコナ</t>
    </rPh>
    <rPh sb="10" eb="12">
      <t>バショ</t>
    </rPh>
    <rPh sb="13" eb="15">
      <t>ジョウキ</t>
    </rPh>
    <rPh sb="16" eb="17">
      <t>コト</t>
    </rPh>
    <rPh sb="19" eb="21">
      <t>バアイ</t>
    </rPh>
    <phoneticPr fontId="1"/>
  </si>
  <si>
    <t>住所</t>
    <rPh sb="0" eb="2">
      <t>ジュウショ</t>
    </rPh>
    <phoneticPr fontId="1"/>
  </si>
  <si>
    <t>（仮園舎・集会所・その他（　　　））</t>
    <rPh sb="1" eb="4">
      <t>カリエンシャ</t>
    </rPh>
    <rPh sb="5" eb="8">
      <t>シュウカイジョ</t>
    </rPh>
    <rPh sb="11" eb="12">
      <t>タ</t>
    </rPh>
    <phoneticPr fontId="1"/>
  </si>
  <si>
    <t>年　　月　　日</t>
    <rPh sb="0" eb="1">
      <t>ネン</t>
    </rPh>
    <rPh sb="3" eb="4">
      <t>ガツ</t>
    </rPh>
    <rPh sb="6" eb="7">
      <t>ニチ</t>
    </rPh>
    <phoneticPr fontId="1"/>
  </si>
  <si>
    <t>法人名</t>
    <rPh sb="0" eb="3">
      <t>ホウジンメイ</t>
    </rPh>
    <phoneticPr fontId="1"/>
  </si>
  <si>
    <t>法人の所在地</t>
    <rPh sb="0" eb="2">
      <t>ホウジン</t>
    </rPh>
    <rPh sb="3" eb="6">
      <t>ショザイチ</t>
    </rPh>
    <phoneticPr fontId="1"/>
  </si>
  <si>
    <t>法人代表者氏名</t>
    <rPh sb="0" eb="7">
      <t>ホウジンダイヒョウシャシメイ</t>
    </rPh>
    <phoneticPr fontId="1"/>
  </si>
  <si>
    <t>年　　　月　　　日</t>
    <rPh sb="0" eb="1">
      <t>ネン</t>
    </rPh>
    <rPh sb="4" eb="5">
      <t>ツキ</t>
    </rPh>
    <rPh sb="8" eb="9">
      <t>ヒ</t>
    </rPh>
    <phoneticPr fontId="1"/>
  </si>
  <si>
    <t>保育所認可年月日</t>
    <rPh sb="0" eb="3">
      <t>ホイクショ</t>
    </rPh>
    <rPh sb="3" eb="5">
      <t>ニンカ</t>
    </rPh>
    <rPh sb="5" eb="8">
      <t>ネンガッピ</t>
    </rPh>
    <phoneticPr fontId="1"/>
  </si>
  <si>
    <t>　　　　　　　　名</t>
    <rPh sb="8" eb="9">
      <t>メイ</t>
    </rPh>
    <phoneticPr fontId="1"/>
  </si>
  <si>
    <t>　園の運営方針、保育方針及び１年間の運営をふりかえって、特記事項、保育、給食について自由に記してください。</t>
    <phoneticPr fontId="1"/>
  </si>
  <si>
    <t>記入欄</t>
    <phoneticPr fontId="1"/>
  </si>
  <si>
    <t>（１）敷地面積</t>
    <rPh sb="3" eb="7">
      <t>シキチメンセキ</t>
    </rPh>
    <phoneticPr fontId="1"/>
  </si>
  <si>
    <t>摘要</t>
    <rPh sb="0" eb="2">
      <t>テキヨウ</t>
    </rPh>
    <phoneticPr fontId="1"/>
  </si>
  <si>
    <t>現況（㎡）</t>
    <phoneticPr fontId="1"/>
  </si>
  <si>
    <t>備考</t>
    <rPh sb="0" eb="2">
      <t>ビコウ</t>
    </rPh>
    <phoneticPr fontId="1"/>
  </si>
  <si>
    <t>建築面積</t>
    <rPh sb="0" eb="4">
      <t>ケンチクメンセキ</t>
    </rPh>
    <phoneticPr fontId="1"/>
  </si>
  <si>
    <t>屋外遊戯場</t>
    <rPh sb="0" eb="2">
      <t>オクガイ</t>
    </rPh>
    <rPh sb="2" eb="4">
      <t>ユウギ</t>
    </rPh>
    <rPh sb="4" eb="5">
      <t>ジョウ</t>
    </rPh>
    <phoneticPr fontId="1"/>
  </si>
  <si>
    <t>砂場面積　　　㎡</t>
  </si>
  <si>
    <t>その他</t>
    <rPh sb="2" eb="3">
      <t>タ</t>
    </rPh>
    <phoneticPr fontId="1"/>
  </si>
  <si>
    <t>計</t>
    <rPh sb="0" eb="1">
      <t>ケイ</t>
    </rPh>
    <phoneticPr fontId="1"/>
  </si>
  <si>
    <t>上記屋外遊戯場以外に代替園庭を利用している場合の公園等の名称</t>
    <rPh sb="0" eb="2">
      <t>ジョウキ</t>
    </rPh>
    <rPh sb="2" eb="4">
      <t>オクガイ</t>
    </rPh>
    <rPh sb="4" eb="6">
      <t>ユウギ</t>
    </rPh>
    <rPh sb="6" eb="7">
      <t>ジョウ</t>
    </rPh>
    <rPh sb="7" eb="9">
      <t>イガイ</t>
    </rPh>
    <rPh sb="10" eb="14">
      <t>ダイタイエンテイ</t>
    </rPh>
    <rPh sb="15" eb="17">
      <t>リヨウ</t>
    </rPh>
    <rPh sb="21" eb="23">
      <t>バアイ</t>
    </rPh>
    <rPh sb="24" eb="26">
      <t>コウエン</t>
    </rPh>
    <rPh sb="26" eb="27">
      <t>トウ</t>
    </rPh>
    <rPh sb="28" eb="30">
      <t>メイショウ</t>
    </rPh>
    <phoneticPr fontId="1"/>
  </si>
  <si>
    <t>（２）水道施設等</t>
    <rPh sb="3" eb="8">
      <t>スイドウシセツトウ</t>
    </rPh>
    <phoneticPr fontId="1"/>
  </si>
  <si>
    <t>区分</t>
    <rPh sb="0" eb="2">
      <t>クブン</t>
    </rPh>
    <phoneticPr fontId="1"/>
  </si>
  <si>
    <t>設置の有無</t>
    <rPh sb="0" eb="2">
      <t>セッチ</t>
    </rPh>
    <rPh sb="3" eb="5">
      <t>ウム</t>
    </rPh>
    <phoneticPr fontId="1"/>
  </si>
  <si>
    <t>設置している場合</t>
    <rPh sb="0" eb="2">
      <t>セッチ</t>
    </rPh>
    <rPh sb="6" eb="8">
      <t>バアイ</t>
    </rPh>
    <phoneticPr fontId="1"/>
  </si>
  <si>
    <t>受水槽</t>
    <rPh sb="0" eb="3">
      <t>ジュスイソウ</t>
    </rPh>
    <phoneticPr fontId="1"/>
  </si>
  <si>
    <t>清掃年月日</t>
    <rPh sb="0" eb="2">
      <t>セイソウ</t>
    </rPh>
    <rPh sb="2" eb="5">
      <t>ネンガッピ</t>
    </rPh>
    <phoneticPr fontId="1"/>
  </si>
  <si>
    <t>年　　月　　日</t>
    <rPh sb="0" eb="1">
      <t>ネン</t>
    </rPh>
    <rPh sb="3" eb="4">
      <t>ガツ</t>
    </rPh>
    <rPh sb="6" eb="7">
      <t>ヒ</t>
    </rPh>
    <phoneticPr fontId="1"/>
  </si>
  <si>
    <t>水質検査日</t>
    <rPh sb="0" eb="5">
      <t>スイシツケンサビ</t>
    </rPh>
    <phoneticPr fontId="1"/>
  </si>
  <si>
    <t>検査の結果</t>
    <rPh sb="0" eb="2">
      <t>ケンサ</t>
    </rPh>
    <rPh sb="3" eb="5">
      <t>ケッカ</t>
    </rPh>
    <phoneticPr fontId="1"/>
  </si>
  <si>
    <t>□</t>
  </si>
  <si>
    <t>良</t>
    <phoneticPr fontId="1"/>
  </si>
  <si>
    <t>否</t>
    <phoneticPr fontId="1"/>
  </si>
  <si>
    <t>井戸</t>
    <rPh sb="0" eb="2">
      <t>イド</t>
    </rPh>
    <phoneticPr fontId="1"/>
  </si>
  <si>
    <t>使用目的</t>
    <rPh sb="0" eb="4">
      <t>シヨウモクテキ</t>
    </rPh>
    <phoneticPr fontId="1"/>
  </si>
  <si>
    <t>飲用</t>
    <phoneticPr fontId="1"/>
  </si>
  <si>
    <t>調理用</t>
    <phoneticPr fontId="1"/>
  </si>
  <si>
    <t>その他（　　　　　　）</t>
    <phoneticPr fontId="1"/>
  </si>
  <si>
    <t>（３）建物面積</t>
    <rPh sb="3" eb="5">
      <t>タテモノ</t>
    </rPh>
    <rPh sb="5" eb="7">
      <t>メンセキ</t>
    </rPh>
    <phoneticPr fontId="1"/>
  </si>
  <si>
    <t>室数</t>
    <rPh sb="0" eb="2">
      <t>シツスウ</t>
    </rPh>
    <phoneticPr fontId="1"/>
  </si>
  <si>
    <t>現況（㎡）</t>
    <rPh sb="0" eb="2">
      <t>ゲンキョウ</t>
    </rPh>
    <phoneticPr fontId="1"/>
  </si>
  <si>
    <t>備考</t>
    <phoneticPr fontId="1"/>
  </si>
  <si>
    <t>乳児室</t>
    <rPh sb="0" eb="3">
      <t>ニュウジシツ</t>
    </rPh>
    <phoneticPr fontId="1"/>
  </si>
  <si>
    <t>ほふく室</t>
    <rPh sb="3" eb="4">
      <t>シツ</t>
    </rPh>
    <phoneticPr fontId="1"/>
  </si>
  <si>
    <t>保育室</t>
    <rPh sb="0" eb="3">
      <t>ホイクシツ</t>
    </rPh>
    <phoneticPr fontId="1"/>
  </si>
  <si>
    <t>遊戯室</t>
    <rPh sb="0" eb="3">
      <t>ユウギシツ</t>
    </rPh>
    <phoneticPr fontId="1"/>
  </si>
  <si>
    <t>調理室</t>
    <rPh sb="0" eb="3">
      <t>チョウリシツ</t>
    </rPh>
    <phoneticPr fontId="1"/>
  </si>
  <si>
    <t>調乳室</t>
    <rPh sb="0" eb="3">
      <t>チョウニュウシツ</t>
    </rPh>
    <phoneticPr fontId="1"/>
  </si>
  <si>
    <t>活用状況　有・無</t>
    <phoneticPr fontId="1"/>
  </si>
  <si>
    <t>沐浴室</t>
    <rPh sb="0" eb="2">
      <t>モクヨク</t>
    </rPh>
    <rPh sb="2" eb="3">
      <t>シツ</t>
    </rPh>
    <phoneticPr fontId="1"/>
  </si>
  <si>
    <t>医務室</t>
    <rPh sb="0" eb="3">
      <t>イムシツ</t>
    </rPh>
    <phoneticPr fontId="1"/>
  </si>
  <si>
    <t>事務室</t>
    <rPh sb="0" eb="3">
      <t>ジムシツ</t>
    </rPh>
    <phoneticPr fontId="1"/>
  </si>
  <si>
    <t>保育士休憩室</t>
    <rPh sb="0" eb="6">
      <t>ホイクシキュウケイシツ</t>
    </rPh>
    <phoneticPr fontId="1"/>
  </si>
  <si>
    <t>調理員休憩室</t>
    <rPh sb="0" eb="6">
      <t>チョウリインキュウケイシツ</t>
    </rPh>
    <phoneticPr fontId="1"/>
  </si>
  <si>
    <t>調理員専用便所</t>
    <rPh sb="0" eb="7">
      <t>チョウリインセンヨウベンジョ</t>
    </rPh>
    <phoneticPr fontId="1"/>
  </si>
  <si>
    <t>便所（乳児用）</t>
    <phoneticPr fontId="1"/>
  </si>
  <si>
    <t>便所（幼児用）</t>
    <phoneticPr fontId="1"/>
  </si>
  <si>
    <t>便所（職員用）</t>
    <phoneticPr fontId="1"/>
  </si>
  <si>
    <t>倉庫</t>
  </si>
  <si>
    <t>廊下</t>
    <phoneticPr fontId="1"/>
  </si>
  <si>
    <t>管理人室</t>
    <phoneticPr fontId="1"/>
  </si>
  <si>
    <t>入居者　有・無</t>
    <phoneticPr fontId="1"/>
  </si>
  <si>
    <t>その他</t>
    <phoneticPr fontId="1"/>
  </si>
  <si>
    <t>計</t>
    <phoneticPr fontId="1"/>
  </si>
  <si>
    <t>（４）駐車場設置状況</t>
    <phoneticPr fontId="1"/>
  </si>
  <si>
    <t>保育所駐車場
設置台数</t>
    <rPh sb="0" eb="6">
      <t>ホイクショチュウシャジョウ</t>
    </rPh>
    <rPh sb="7" eb="11">
      <t>セッチダイスウ</t>
    </rPh>
    <phoneticPr fontId="1"/>
  </si>
  <si>
    <t>左記のうち</t>
    <rPh sb="0" eb="2">
      <t>サキ</t>
    </rPh>
    <phoneticPr fontId="1"/>
  </si>
  <si>
    <t>保護者送迎用</t>
    <rPh sb="0" eb="6">
      <t>ホゴシャソウゲイヨウ</t>
    </rPh>
    <phoneticPr fontId="1"/>
  </si>
  <si>
    <t>職員用</t>
    <rPh sb="0" eb="3">
      <t>ショクインヨウ</t>
    </rPh>
    <phoneticPr fontId="1"/>
  </si>
  <si>
    <t>その他（　　　　）</t>
    <phoneticPr fontId="1"/>
  </si>
  <si>
    <t>　　　　台</t>
  </si>
  <si>
    <t>　　　　台</t>
    <rPh sb="4" eb="5">
      <t>ダイ</t>
    </rPh>
    <phoneticPr fontId="1"/>
  </si>
  <si>
    <t>　　　　台</t>
    <phoneticPr fontId="1"/>
  </si>
  <si>
    <t>（５）防災設備の整備状況</t>
    <rPh sb="3" eb="7">
      <t>ボウサイセツビ</t>
    </rPh>
    <rPh sb="8" eb="12">
      <t>セイビジョウキョウ</t>
    </rPh>
    <phoneticPr fontId="1"/>
  </si>
  <si>
    <t>消防計画の（変更）届出日</t>
    <rPh sb="0" eb="4">
      <t>ショウボウケイカク</t>
    </rPh>
    <rPh sb="6" eb="8">
      <t>ヘンコウ</t>
    </rPh>
    <rPh sb="9" eb="12">
      <t>トドケデビ</t>
    </rPh>
    <phoneticPr fontId="1"/>
  </si>
  <si>
    <t>防火管理者（職名・氏名・届出日）</t>
    <rPh sb="0" eb="5">
      <t>ボウカカンリシャ</t>
    </rPh>
    <rPh sb="6" eb="8">
      <t>ショクメイ</t>
    </rPh>
    <rPh sb="9" eb="11">
      <t>シメイ</t>
    </rPh>
    <rPh sb="12" eb="15">
      <t>トドケデビ</t>
    </rPh>
    <phoneticPr fontId="1"/>
  </si>
  <si>
    <t>　　　　　　　　　　　年　　月　　日</t>
    <rPh sb="11" eb="12">
      <t>ネン</t>
    </rPh>
    <rPh sb="14" eb="15">
      <t>ガツ</t>
    </rPh>
    <rPh sb="17" eb="18">
      <t>ヒ</t>
    </rPh>
    <phoneticPr fontId="1"/>
  </si>
  <si>
    <t>消防用設備等点検日</t>
    <rPh sb="0" eb="9">
      <t>ショウボウヨウセツビトウテンケンビ</t>
    </rPh>
    <phoneticPr fontId="1"/>
  </si>
  <si>
    <t>令和　　年　　月　　日</t>
    <rPh sb="0" eb="2">
      <t>レイワ</t>
    </rPh>
    <rPh sb="4" eb="5">
      <t>ネン</t>
    </rPh>
    <rPh sb="7" eb="8">
      <t>ガツ</t>
    </rPh>
    <rPh sb="10" eb="11">
      <t>ヒ</t>
    </rPh>
    <phoneticPr fontId="1"/>
  </si>
  <si>
    <t>※消防署報告日　令和　　年　　月　　日</t>
    <rPh sb="1" eb="7">
      <t>ショウボウショホウコクビ</t>
    </rPh>
    <rPh sb="8" eb="10">
      <t>レイワ</t>
    </rPh>
    <rPh sb="12" eb="13">
      <t>ネン</t>
    </rPh>
    <rPh sb="15" eb="16">
      <t>ガツ</t>
    </rPh>
    <rPh sb="18" eb="19">
      <t>ニチ</t>
    </rPh>
    <phoneticPr fontId="1"/>
  </si>
  <si>
    <t>（例）</t>
    <rPh sb="1" eb="2">
      <t>レイ</t>
    </rPh>
    <phoneticPr fontId="1"/>
  </si>
  <si>
    <t>屋外遊技場</t>
    <rPh sb="0" eb="5">
      <t>オクガイユウギジョウ</t>
    </rPh>
    <phoneticPr fontId="1"/>
  </si>
  <si>
    <t>厨房</t>
    <rPh sb="0" eb="2">
      <t>チュウボウ</t>
    </rPh>
    <phoneticPr fontId="1"/>
  </si>
  <si>
    <t>職員W/C</t>
    <phoneticPr fontId="1"/>
  </si>
  <si>
    <t>更衣室
（休憩室）</t>
    <phoneticPr fontId="1"/>
  </si>
  <si>
    <t>廊下</t>
    <rPh sb="0" eb="2">
      <t>ロウカ</t>
    </rPh>
    <phoneticPr fontId="1"/>
  </si>
  <si>
    <t>保育室
（５歳児）
（〇〇組）
　　㎡</t>
    <rPh sb="0" eb="3">
      <t>ホイクシツ</t>
    </rPh>
    <rPh sb="6" eb="8">
      <t>サイジ</t>
    </rPh>
    <rPh sb="13" eb="14">
      <t>クミ</t>
    </rPh>
    <phoneticPr fontId="1"/>
  </si>
  <si>
    <t>保育室
（４歳児）
（〇〇組）
　　㎡</t>
    <rPh sb="0" eb="3">
      <t>ホイクシツ</t>
    </rPh>
    <rPh sb="6" eb="8">
      <t>サイジ</t>
    </rPh>
    <rPh sb="13" eb="14">
      <t>クミ</t>
    </rPh>
    <phoneticPr fontId="1"/>
  </si>
  <si>
    <t>W・C</t>
    <phoneticPr fontId="1"/>
  </si>
  <si>
    <t>保育室
（３歳児）
（〇〇組）
　　㎡</t>
    <rPh sb="0" eb="3">
      <t>ホイクシツ</t>
    </rPh>
    <rPh sb="6" eb="8">
      <t>サイジ</t>
    </rPh>
    <rPh sb="13" eb="14">
      <t>クミ</t>
    </rPh>
    <phoneticPr fontId="1"/>
  </si>
  <si>
    <t>保育室
（２歳児）
（〇〇組）
　　㎡</t>
    <rPh sb="0" eb="3">
      <t>ホイクシツ</t>
    </rPh>
    <rPh sb="6" eb="8">
      <t>サイジ</t>
    </rPh>
    <rPh sb="13" eb="14">
      <t>クミ</t>
    </rPh>
    <phoneticPr fontId="1"/>
  </si>
  <si>
    <t>保育室
（１歳児）
（〇〇組）
　　㎡</t>
    <phoneticPr fontId="1"/>
  </si>
  <si>
    <t>調乳室
　㎡
沐浴室
W/C
　㎡</t>
    <rPh sb="0" eb="3">
      <t>チョウニュウシツ</t>
    </rPh>
    <rPh sb="7" eb="8">
      <t>モク</t>
    </rPh>
    <rPh sb="8" eb="10">
      <t>ヨクシツ</t>
    </rPh>
    <phoneticPr fontId="1"/>
  </si>
  <si>
    <t>保育室
（0歳児）
（〇〇組）
　　㎡</t>
    <phoneticPr fontId="1"/>
  </si>
  <si>
    <t>※消火器の設置場所の記入をお願いします。</t>
    <rPh sb="1" eb="4">
      <t>ショウカキ</t>
    </rPh>
    <rPh sb="5" eb="9">
      <t>セッチバショ</t>
    </rPh>
    <rPh sb="10" eb="12">
      <t>キニュウ</t>
    </rPh>
    <rPh sb="14" eb="15">
      <t>ネガ</t>
    </rPh>
    <phoneticPr fontId="1"/>
  </si>
  <si>
    <t>例）</t>
    <rPh sb="0" eb="1">
      <t>レイ</t>
    </rPh>
    <phoneticPr fontId="1"/>
  </si>
  <si>
    <t>※歳児の別及び組名は、「５児童について（２）組編成」における「組名」及び「年齢」</t>
    <rPh sb="1" eb="3">
      <t>サイジ</t>
    </rPh>
    <rPh sb="4" eb="5">
      <t>ベツ</t>
    </rPh>
    <rPh sb="5" eb="6">
      <t>オヨ</t>
    </rPh>
    <rPh sb="7" eb="9">
      <t>クミメイ</t>
    </rPh>
    <rPh sb="13" eb="15">
      <t>ジドウ</t>
    </rPh>
    <rPh sb="22" eb="25">
      <t>クミヘンセイ</t>
    </rPh>
    <rPh sb="31" eb="33">
      <t>クミメイ</t>
    </rPh>
    <rPh sb="34" eb="35">
      <t>オヨ</t>
    </rPh>
    <rPh sb="37" eb="39">
      <t>ネンレイ</t>
    </rPh>
    <phoneticPr fontId="1"/>
  </si>
  <si>
    <t>と一致させてください。</t>
    <rPh sb="1" eb="3">
      <t>イッチ</t>
    </rPh>
    <phoneticPr fontId="1"/>
  </si>
  <si>
    <t>４　施設運営及び職員について</t>
    <rPh sb="2" eb="6">
      <t>シセツウンエイ</t>
    </rPh>
    <rPh sb="6" eb="7">
      <t>オヨ</t>
    </rPh>
    <rPh sb="8" eb="10">
      <t>ショクイン</t>
    </rPh>
    <phoneticPr fontId="1"/>
  </si>
  <si>
    <t>（１）各種規程の整備状況</t>
    <rPh sb="3" eb="5">
      <t>カクシュ</t>
    </rPh>
    <rPh sb="5" eb="7">
      <t>キテイ</t>
    </rPh>
    <rPh sb="8" eb="12">
      <t>セイビジョウキョウ</t>
    </rPh>
    <phoneticPr fontId="1"/>
  </si>
  <si>
    <t>各種規程</t>
    <rPh sb="0" eb="2">
      <t>カクシュ</t>
    </rPh>
    <rPh sb="2" eb="4">
      <t>キテイ</t>
    </rPh>
    <phoneticPr fontId="1"/>
  </si>
  <si>
    <t>規程の有無</t>
    <rPh sb="0" eb="2">
      <t>キテイ</t>
    </rPh>
    <rPh sb="3" eb="5">
      <t>ウム</t>
    </rPh>
    <phoneticPr fontId="1"/>
  </si>
  <si>
    <t>最終改正施行日</t>
    <rPh sb="0" eb="2">
      <t>サイシュウ</t>
    </rPh>
    <rPh sb="2" eb="4">
      <t>カイセイ</t>
    </rPh>
    <rPh sb="4" eb="6">
      <t>シコウ</t>
    </rPh>
    <rPh sb="6" eb="7">
      <t>ビ</t>
    </rPh>
    <phoneticPr fontId="1"/>
  </si>
  <si>
    <t>理事会議決日</t>
    <rPh sb="0" eb="6">
      <t>リジカイギケツビ</t>
    </rPh>
    <phoneticPr fontId="1"/>
  </si>
  <si>
    <t>労働基準監督署
届出日</t>
    <phoneticPr fontId="1"/>
  </si>
  <si>
    <t>定款</t>
    <rPh sb="0" eb="2">
      <t>テイカン</t>
    </rPh>
    <phoneticPr fontId="1"/>
  </si>
  <si>
    <t>―</t>
    <phoneticPr fontId="1"/>
  </si>
  <si>
    <t>運営規程</t>
    <rPh sb="0" eb="2">
      <t>ウンエイ</t>
    </rPh>
    <rPh sb="2" eb="4">
      <t>キテイ</t>
    </rPh>
    <phoneticPr fontId="1"/>
  </si>
  <si>
    <t>就業規則</t>
    <rPh sb="0" eb="4">
      <t>シュウギョウキソク</t>
    </rPh>
    <phoneticPr fontId="1"/>
  </si>
  <si>
    <t>非常勤職員就業規則</t>
    <rPh sb="0" eb="5">
      <t>ヒジョウキンショクイン</t>
    </rPh>
    <rPh sb="5" eb="9">
      <t>シュウギョウキソク</t>
    </rPh>
    <phoneticPr fontId="1"/>
  </si>
  <si>
    <t>育児休業規程</t>
    <rPh sb="0" eb="6">
      <t>イクジキュウギョウキテイ</t>
    </rPh>
    <phoneticPr fontId="1"/>
  </si>
  <si>
    <t>介護休業規程</t>
    <rPh sb="0" eb="6">
      <t>カイゴキュウギョウキテイ</t>
    </rPh>
    <phoneticPr fontId="1"/>
  </si>
  <si>
    <t>給与規程</t>
    <rPh sb="0" eb="4">
      <t>キュウヨキテイ</t>
    </rPh>
    <phoneticPr fontId="1"/>
  </si>
  <si>
    <t>旅費規程</t>
    <rPh sb="0" eb="4">
      <t>リョヒキテイ</t>
    </rPh>
    <phoneticPr fontId="1"/>
  </si>
  <si>
    <t>役員等報酬規程</t>
    <rPh sb="0" eb="2">
      <t>ヤクイン</t>
    </rPh>
    <rPh sb="2" eb="3">
      <t>トウ</t>
    </rPh>
    <rPh sb="3" eb="5">
      <t>ホウシュウ</t>
    </rPh>
    <rPh sb="5" eb="7">
      <t>キテイ</t>
    </rPh>
    <phoneticPr fontId="1"/>
  </si>
  <si>
    <t>役員等費用弁償規程</t>
    <rPh sb="0" eb="2">
      <t>ヤクイン</t>
    </rPh>
    <rPh sb="2" eb="3">
      <t>トウ</t>
    </rPh>
    <rPh sb="3" eb="5">
      <t>ヒヨウ</t>
    </rPh>
    <rPh sb="5" eb="7">
      <t>ベンショウ</t>
    </rPh>
    <rPh sb="7" eb="9">
      <t>キテイ</t>
    </rPh>
    <phoneticPr fontId="1"/>
  </si>
  <si>
    <t>理事長専決規則</t>
    <rPh sb="0" eb="7">
      <t>リジチョウセンケツキソク</t>
    </rPh>
    <phoneticPr fontId="1"/>
  </si>
  <si>
    <t>経理規程</t>
    <rPh sb="0" eb="4">
      <t>ケイリキテイ</t>
    </rPh>
    <phoneticPr fontId="1"/>
  </si>
  <si>
    <t>慶弔規程</t>
    <rPh sb="0" eb="2">
      <t>ケイチョウ</t>
    </rPh>
    <rPh sb="2" eb="4">
      <t>キテイ</t>
    </rPh>
    <phoneticPr fontId="1"/>
  </si>
  <si>
    <t>※有・無欄は該当する方にチェックしてください。</t>
    <rPh sb="6" eb="8">
      <t>ガイトウ</t>
    </rPh>
    <rPh sb="10" eb="11">
      <t>ホウ</t>
    </rPh>
    <phoneticPr fontId="1"/>
  </si>
  <si>
    <t>※最新の状況について記入すること。</t>
    <phoneticPr fontId="1"/>
  </si>
  <si>
    <t>※「理事会議決日」及び「労働基準監督署届出日」は各々の規程及び規則の最終改正に係る部分に関する理事会議決日及び労働基準監督署届出日を記入してください。</t>
    <phoneticPr fontId="1"/>
  </si>
  <si>
    <t>※理事会議決日→労働基準監督署届出日→最終改正施行日の日付順になっていることを確認してください。</t>
    <phoneticPr fontId="1"/>
  </si>
  <si>
    <t>※設置主体が社会福祉法人以外の場合は「理事会議決日」は記載不要です。</t>
    <phoneticPr fontId="1"/>
  </si>
  <si>
    <t>（２）各種規程等の閲覧用書類の自己点検リスト</t>
  </si>
  <si>
    <t>閲覧</t>
    <rPh sb="0" eb="2">
      <t>エツラン</t>
    </rPh>
    <phoneticPr fontId="1"/>
  </si>
  <si>
    <t>《要　選択》</t>
  </si>
  <si>
    <t>育児休業規程</t>
    <rPh sb="0" eb="4">
      <t>イクジキュウギョウ</t>
    </rPh>
    <rPh sb="4" eb="6">
      <t>キテイ</t>
    </rPh>
    <phoneticPr fontId="1"/>
  </si>
  <si>
    <t>介護休業規程</t>
    <rPh sb="0" eb="4">
      <t>カイゴキュウギョウ</t>
    </rPh>
    <rPh sb="4" eb="6">
      <t>キテイ</t>
    </rPh>
    <phoneticPr fontId="1"/>
  </si>
  <si>
    <t>消防計画</t>
    <rPh sb="0" eb="2">
      <t>ショウボウ</t>
    </rPh>
    <rPh sb="2" eb="4">
      <t>ケイカク</t>
    </rPh>
    <phoneticPr fontId="1"/>
  </si>
  <si>
    <t>36協定</t>
    <rPh sb="2" eb="4">
      <t>キョウテイ</t>
    </rPh>
    <phoneticPr fontId="1"/>
  </si>
  <si>
    <t>変形労働時間制に
伴う労使協定</t>
    <rPh sb="0" eb="4">
      <t>ヘンケイロウドウ</t>
    </rPh>
    <rPh sb="4" eb="7">
      <t>ジカンセイ</t>
    </rPh>
    <rPh sb="9" eb="10">
      <t>トモナ</t>
    </rPh>
    <rPh sb="11" eb="15">
      <t>ロウシキョウテイ</t>
    </rPh>
    <phoneticPr fontId="1"/>
  </si>
  <si>
    <t>24協定</t>
    <rPh sb="2" eb="4">
      <t>キョウテイ</t>
    </rPh>
    <phoneticPr fontId="1"/>
  </si>
  <si>
    <t>（３）各種加算等の職員への支給状況</t>
    <rPh sb="3" eb="5">
      <t>カクシュ</t>
    </rPh>
    <rPh sb="5" eb="7">
      <t>カサン</t>
    </rPh>
    <rPh sb="7" eb="8">
      <t>トウ</t>
    </rPh>
    <rPh sb="9" eb="11">
      <t>ショクイン</t>
    </rPh>
    <rPh sb="13" eb="17">
      <t>シキュウジョウキョウ</t>
    </rPh>
    <phoneticPr fontId="1"/>
  </si>
  <si>
    <t>①　処遇改善等加算</t>
    <rPh sb="2" eb="7">
      <t>ショグウカイゼントウ</t>
    </rPh>
    <rPh sb="7" eb="9">
      <t>カサン</t>
    </rPh>
    <phoneticPr fontId="1"/>
  </si>
  <si>
    <t>処遇改善等加算を原資として支給する給与について以下のいずれかを選択し該当する方を記入。</t>
    <rPh sb="0" eb="2">
      <t>ショグウ</t>
    </rPh>
    <rPh sb="2" eb="4">
      <t>カイゼン</t>
    </rPh>
    <rPh sb="4" eb="5">
      <t>トウ</t>
    </rPh>
    <rPh sb="5" eb="7">
      <t>カサン</t>
    </rPh>
    <rPh sb="8" eb="10">
      <t>ゲンシ</t>
    </rPh>
    <rPh sb="13" eb="15">
      <t>シキュウ</t>
    </rPh>
    <rPh sb="17" eb="19">
      <t>キュウヨ</t>
    </rPh>
    <rPh sb="23" eb="25">
      <t>イカ</t>
    </rPh>
    <rPh sb="31" eb="33">
      <t>センタク</t>
    </rPh>
    <rPh sb="34" eb="36">
      <t>ガイトウ</t>
    </rPh>
    <rPh sb="38" eb="39">
      <t>ホウ</t>
    </rPh>
    <rPh sb="40" eb="42">
      <t>キニュウ</t>
    </rPh>
    <phoneticPr fontId="1"/>
  </si>
  <si>
    <t>一本化後の区分（区分1・2・3）による</t>
    <rPh sb="0" eb="3">
      <t>イッポンカ</t>
    </rPh>
    <rPh sb="3" eb="4">
      <t>ゴ</t>
    </rPh>
    <rPh sb="5" eb="7">
      <t>クブン</t>
    </rPh>
    <rPh sb="8" eb="10">
      <t>クブン</t>
    </rPh>
    <phoneticPr fontId="1"/>
  </si>
  <si>
    <t>従前の区分（処遇改善等加算Ⅰ・Ⅱ・Ⅲ）による</t>
    <rPh sb="0" eb="2">
      <t>ジュウゼン</t>
    </rPh>
    <rPh sb="3" eb="5">
      <t>クブン</t>
    </rPh>
    <rPh sb="10" eb="11">
      <t>トウ</t>
    </rPh>
    <phoneticPr fontId="1"/>
  </si>
  <si>
    <t>給与規程記載の手当名
例）職務手当</t>
    <rPh sb="0" eb="6">
      <t>キュウヨキテイキサイ</t>
    </rPh>
    <rPh sb="7" eb="9">
      <t>テアテ</t>
    </rPh>
    <rPh sb="9" eb="10">
      <t>メイ</t>
    </rPh>
    <rPh sb="11" eb="12">
      <t>レイ</t>
    </rPh>
    <rPh sb="13" eb="17">
      <t>ショクムテアテ</t>
    </rPh>
    <phoneticPr fontId="1"/>
  </si>
  <si>
    <t>職員への支給方法
（該当するものにチェック）</t>
    <rPh sb="0" eb="2">
      <t>ショクイン</t>
    </rPh>
    <rPh sb="4" eb="8">
      <t>シキュウホウホウ</t>
    </rPh>
    <rPh sb="10" eb="12">
      <t>ガイトウ</t>
    </rPh>
    <phoneticPr fontId="1"/>
  </si>
  <si>
    <t>一本化後の区分</t>
    <rPh sb="0" eb="3">
      <t>イッポンカ</t>
    </rPh>
    <rPh sb="3" eb="4">
      <t>ゴ</t>
    </rPh>
    <rPh sb="5" eb="7">
      <t>クブン</t>
    </rPh>
    <phoneticPr fontId="1"/>
  </si>
  <si>
    <t>処遇改善等加算　区分１
（旧：処遇改善等加算Ⅰ）</t>
    <rPh sb="19" eb="20">
      <t>トウ</t>
    </rPh>
    <phoneticPr fontId="1"/>
  </si>
  <si>
    <t>基本給</t>
    <rPh sb="0" eb="3">
      <t>キホンキュウ</t>
    </rPh>
    <phoneticPr fontId="1"/>
  </si>
  <si>
    <t>（支給開始月：　　　　　　）</t>
    <rPh sb="1" eb="3">
      <t>シキュウ</t>
    </rPh>
    <rPh sb="3" eb="5">
      <t>カイシ</t>
    </rPh>
    <rPh sb="5" eb="6">
      <t>ガツ</t>
    </rPh>
    <phoneticPr fontId="1"/>
  </si>
  <si>
    <t>特定月に一時金・手当</t>
    <phoneticPr fontId="1"/>
  </si>
  <si>
    <t>（支給月：　　　　　　）</t>
    <rPh sb="1" eb="3">
      <t>シキュウ</t>
    </rPh>
    <rPh sb="3" eb="4">
      <t>ガツ</t>
    </rPh>
    <phoneticPr fontId="1"/>
  </si>
  <si>
    <t>処遇改善等加算　区分２
（旧：処遇改善等加算Ⅰ・Ⅲ）</t>
    <rPh sb="19" eb="20">
      <t>トウ</t>
    </rPh>
    <phoneticPr fontId="1"/>
  </si>
  <si>
    <t>基本給</t>
    <phoneticPr fontId="1"/>
  </si>
  <si>
    <t>（支給開始月：　　　　　　）</t>
    <phoneticPr fontId="1"/>
  </si>
  <si>
    <t>毎月の手当</t>
    <phoneticPr fontId="1"/>
  </si>
  <si>
    <t>処遇改善等加算　区分３※
（旧：処遇改善等加算Ⅱ）</t>
    <rPh sb="20" eb="21">
      <t>トウ</t>
    </rPh>
    <phoneticPr fontId="1"/>
  </si>
  <si>
    <t>従前の区分</t>
    <rPh sb="0" eb="2">
      <t>ジュウゼン</t>
    </rPh>
    <rPh sb="3" eb="5">
      <t>クブン</t>
    </rPh>
    <phoneticPr fontId="1"/>
  </si>
  <si>
    <t>処遇改善等加算Ⅰ</t>
    <rPh sb="4" eb="5">
      <t>トウ</t>
    </rPh>
    <phoneticPr fontId="1"/>
  </si>
  <si>
    <t>処遇改善等加算Ⅱ※</t>
    <rPh sb="4" eb="5">
      <t>トウ</t>
    </rPh>
    <phoneticPr fontId="1"/>
  </si>
  <si>
    <t>処遇改善等加算Ⅲ※</t>
    <rPh sb="4" eb="5">
      <t>トウ</t>
    </rPh>
    <phoneticPr fontId="1"/>
  </si>
  <si>
    <t>毎月の手当、かつ</t>
    <phoneticPr fontId="1"/>
  </si>
  <si>
    <t>　　　一部特定月に一時金・手当</t>
    <phoneticPr fontId="1"/>
  </si>
  <si>
    <t>※処遇改善等加算を申請している場合のみご記入ください。</t>
    <rPh sb="1" eb="6">
      <t>ショグウカイゼントウ</t>
    </rPh>
    <rPh sb="6" eb="8">
      <t>カサン</t>
    </rPh>
    <rPh sb="9" eb="11">
      <t>シンセイ</t>
    </rPh>
    <rPh sb="15" eb="17">
      <t>バアイ</t>
    </rPh>
    <rPh sb="20" eb="22">
      <t>キニュウ</t>
    </rPh>
    <phoneticPr fontId="1"/>
  </si>
  <si>
    <t>②　①以外の加算等</t>
    <rPh sb="3" eb="5">
      <t>イガイ</t>
    </rPh>
    <rPh sb="6" eb="9">
      <t>カサントウ</t>
    </rPh>
    <phoneticPr fontId="1"/>
  </si>
  <si>
    <t>給与規程記載の手当名
例）職務手当</t>
    <phoneticPr fontId="1"/>
  </si>
  <si>
    <t>職員への支給方法
（該当するものにチェック）</t>
    <phoneticPr fontId="1"/>
  </si>
  <si>
    <t>家賃助成※</t>
    <rPh sb="0" eb="4">
      <t>ヤチンジョセイ</t>
    </rPh>
    <phoneticPr fontId="1"/>
  </si>
  <si>
    <t>奨学金返済助成※</t>
    <rPh sb="0" eb="3">
      <t>ショウガクキン</t>
    </rPh>
    <rPh sb="3" eb="5">
      <t>ヘンサイ</t>
    </rPh>
    <rPh sb="5" eb="7">
      <t>ジョセイ</t>
    </rPh>
    <phoneticPr fontId="1"/>
  </si>
  <si>
    <t>初任給調整措置費※</t>
    <rPh sb="0" eb="5">
      <t>ショニンキュウチョウセイ</t>
    </rPh>
    <rPh sb="5" eb="8">
      <t>ソチヒ</t>
    </rPh>
    <phoneticPr fontId="1"/>
  </si>
  <si>
    <t>勤続手当※</t>
    <rPh sb="0" eb="4">
      <t>キンゾクテアテ</t>
    </rPh>
    <phoneticPr fontId="1"/>
  </si>
  <si>
    <t>特定月に一時金・手当として支給</t>
    <phoneticPr fontId="1"/>
  </si>
  <si>
    <r>
      <rPr>
        <sz val="11"/>
        <color rgb="FF000000"/>
        <rFont val="UD Digi Kyokasho NP-R"/>
        <family val="1"/>
        <charset val="128"/>
      </rPr>
      <t>公定価格変更に伴う委託費追加分
（令和</t>
    </r>
    <r>
      <rPr>
        <sz val="11"/>
        <color rgb="FFFF0000"/>
        <rFont val="UD Digi Kyokasho NP-R"/>
        <family val="1"/>
        <charset val="128"/>
      </rPr>
      <t>７</t>
    </r>
    <r>
      <rPr>
        <sz val="11"/>
        <color rgb="FF000000"/>
        <rFont val="UD Digi Kyokasho NP-R"/>
        <family val="1"/>
        <charset val="128"/>
      </rPr>
      <t>年度の委託費追加分の支給状況）
（新設園は記入不要）</t>
    </r>
  </si>
  <si>
    <t>※家賃助成、奨学金返済助成、初任給調整措置費、勤続手当は福岡市及び福岡市保育協会に該当する補助金、加算を申請している場合のみご記入ください。</t>
    <phoneticPr fontId="1"/>
  </si>
  <si>
    <t>（４）正規職員の状況［施設長、保育士、調理員等］</t>
    <rPh sb="3" eb="7">
      <t>セイキショクイン</t>
    </rPh>
    <rPh sb="8" eb="10">
      <t>ジョウキョウ</t>
    </rPh>
    <rPh sb="11" eb="14">
      <t>シセツチョウ</t>
    </rPh>
    <rPh sb="15" eb="18">
      <t>ホイクシ</t>
    </rPh>
    <rPh sb="19" eb="22">
      <t>チョウリイン</t>
    </rPh>
    <rPh sb="22" eb="23">
      <t>トウ</t>
    </rPh>
    <phoneticPr fontId="1"/>
  </si>
  <si>
    <t>職種</t>
    <rPh sb="0" eb="2">
      <t>ショクシュ</t>
    </rPh>
    <phoneticPr fontId="1"/>
  </si>
  <si>
    <t>氏名</t>
    <rPh sb="0" eb="2">
      <t>シメイ</t>
    </rPh>
    <phoneticPr fontId="1"/>
  </si>
  <si>
    <t>年齢</t>
    <rPh sb="0" eb="2">
      <t>ネンレイ</t>
    </rPh>
    <phoneticPr fontId="1"/>
  </si>
  <si>
    <t>経験
年数
※注２</t>
    <rPh sb="0" eb="2">
      <t>ケイケン</t>
    </rPh>
    <rPh sb="3" eb="5">
      <t>ネンスウ</t>
    </rPh>
    <rPh sb="7" eb="8">
      <t>チュウ</t>
    </rPh>
    <phoneticPr fontId="1"/>
  </si>
  <si>
    <t>最終学歴</t>
    <rPh sb="0" eb="4">
      <t>サイシュウガクレキ</t>
    </rPh>
    <phoneticPr fontId="1"/>
  </si>
  <si>
    <t>本俸</t>
    <rPh sb="0" eb="2">
      <t>ホンポウ</t>
    </rPh>
    <phoneticPr fontId="1"/>
  </si>
  <si>
    <t>備考
役員及び施設長との親族関係等
※注１</t>
  </si>
  <si>
    <t>福岡市記入欄（記入不要）※注4</t>
    <rPh sb="0" eb="3">
      <t>フクオカシ</t>
    </rPh>
    <rPh sb="3" eb="4">
      <t>キ</t>
    </rPh>
    <rPh sb="4" eb="5">
      <t>ハイ</t>
    </rPh>
    <rPh sb="5" eb="6">
      <t>ラン</t>
    </rPh>
    <rPh sb="7" eb="9">
      <t>キニュウ</t>
    </rPh>
    <rPh sb="9" eb="11">
      <t>フヨウ</t>
    </rPh>
    <rPh sb="13" eb="14">
      <t>チュウ</t>
    </rPh>
    <phoneticPr fontId="1"/>
  </si>
  <si>
    <t>資格取得
年月日</t>
    <rPh sb="0" eb="4">
      <t>シカクシュトク</t>
    </rPh>
    <rPh sb="5" eb="8">
      <t>ネンガッピ</t>
    </rPh>
    <phoneticPr fontId="1"/>
  </si>
  <si>
    <t>前年度４月（級号俸）
俸給月額</t>
    <rPh sb="0" eb="3">
      <t>ゼンネンド</t>
    </rPh>
    <rPh sb="4" eb="5">
      <t>ガツ</t>
    </rPh>
    <rPh sb="6" eb="9">
      <t>キュウゴウホウ</t>
    </rPh>
    <rPh sb="11" eb="15">
      <t>ホウキュウツキガク</t>
    </rPh>
    <phoneticPr fontId="1"/>
  </si>
  <si>
    <t>採用年月日
※注3</t>
    <rPh sb="0" eb="2">
      <t>サイヨウ</t>
    </rPh>
    <rPh sb="2" eb="5">
      <t>ネンガッピ</t>
    </rPh>
    <rPh sb="7" eb="8">
      <t>チュウ</t>
    </rPh>
    <phoneticPr fontId="1"/>
  </si>
  <si>
    <t>当年度４月（級号俸）
俸給月額</t>
    <rPh sb="0" eb="3">
      <t>トウネンド</t>
    </rPh>
    <phoneticPr fontId="1"/>
  </si>
  <si>
    <t>給与
支払</t>
    <rPh sb="0" eb="2">
      <t>キュウヨ</t>
    </rPh>
    <rPh sb="3" eb="5">
      <t>シハラ</t>
    </rPh>
    <phoneticPr fontId="1"/>
  </si>
  <si>
    <t>資格証</t>
    <rPh sb="0" eb="2">
      <t>シカク</t>
    </rPh>
    <rPh sb="2" eb="3">
      <t>ショウ</t>
    </rPh>
    <phoneticPr fontId="1"/>
  </si>
  <si>
    <t>保育士</t>
    <rPh sb="0" eb="3">
      <t>ホイクシ</t>
    </rPh>
    <phoneticPr fontId="1"/>
  </si>
  <si>
    <t>福岡　花子</t>
    <rPh sb="0" eb="2">
      <t>フクオカ</t>
    </rPh>
    <rPh sb="3" eb="5">
      <t>ハナコ</t>
    </rPh>
    <phoneticPr fontId="1"/>
  </si>
  <si>
    <t>大学</t>
    <rPh sb="0" eb="2">
      <t>ダイガク</t>
    </rPh>
    <phoneticPr fontId="1"/>
  </si>
  <si>
    <t>前年度（2-6）
198,700</t>
    <rPh sb="0" eb="3">
      <t>ゼンネンド</t>
    </rPh>
    <phoneticPr fontId="1"/>
  </si>
  <si>
    <t>施設長の子
主任
H23.4.1正規職員</t>
    <rPh sb="0" eb="3">
      <t>シセツチョウ</t>
    </rPh>
    <rPh sb="4" eb="5">
      <t>コ</t>
    </rPh>
    <rPh sb="6" eb="8">
      <t>シュニン</t>
    </rPh>
    <rPh sb="16" eb="20">
      <t>セイキショクイン</t>
    </rPh>
    <phoneticPr fontId="1"/>
  </si>
  <si>
    <t>当年度（3-4）
208,700</t>
    <rPh sb="0" eb="3">
      <t>トウネンド</t>
    </rPh>
    <phoneticPr fontId="1"/>
  </si>
  <si>
    <t>施設長</t>
    <rPh sb="0" eb="3">
      <t>シセツチョウ</t>
    </rPh>
    <phoneticPr fontId="1"/>
  </si>
  <si>
    <t xml:space="preserve">前年度（　-　）
</t>
    <rPh sb="0" eb="3">
      <t>ゼンネンド</t>
    </rPh>
    <phoneticPr fontId="1"/>
  </si>
  <si>
    <t xml:space="preserve">当年度（　-　）
</t>
    <rPh sb="0" eb="1">
      <t>トウ</t>
    </rPh>
    <phoneticPr fontId="1"/>
  </si>
  <si>
    <t>（つづき）</t>
    <phoneticPr fontId="1"/>
  </si>
  <si>
    <t>備考
役員及び施設長との親族関係等
※注１</t>
    <rPh sb="0" eb="2">
      <t>ビコウ</t>
    </rPh>
    <rPh sb="3" eb="5">
      <t>ヤクイン</t>
    </rPh>
    <rPh sb="5" eb="6">
      <t>オヨ</t>
    </rPh>
    <rPh sb="7" eb="10">
      <t>シセツチョウ</t>
    </rPh>
    <rPh sb="12" eb="17">
      <t>シンゾクカンケイトウ</t>
    </rPh>
    <rPh sb="19" eb="20">
      <t>チュウ</t>
    </rPh>
    <phoneticPr fontId="1"/>
  </si>
  <si>
    <t>資格
有無</t>
    <rPh sb="0" eb="2">
      <t>シカク</t>
    </rPh>
    <rPh sb="3" eb="5">
      <t>ウム</t>
    </rPh>
    <phoneticPr fontId="1"/>
  </si>
  <si>
    <t>賃金
単価</t>
    <rPh sb="0" eb="2">
      <t>チンギン</t>
    </rPh>
    <rPh sb="3" eb="5">
      <t>タンカ</t>
    </rPh>
    <phoneticPr fontId="1"/>
  </si>
  <si>
    <t>1日の
労働
時間</t>
    <phoneticPr fontId="1"/>
  </si>
  <si>
    <t>週平均の雇用
日数</t>
    <rPh sb="1" eb="3">
      <t>ヘイキン</t>
    </rPh>
    <phoneticPr fontId="1"/>
  </si>
  <si>
    <t>雇用契約書の
有無</t>
    <phoneticPr fontId="1"/>
  </si>
  <si>
    <t>有</t>
    <rPh sb="0" eb="1">
      <t>アリ</t>
    </rPh>
    <phoneticPr fontId="1"/>
  </si>
  <si>
    <t>時給</t>
    <rPh sb="0" eb="2">
      <t>ジキュウ</t>
    </rPh>
    <phoneticPr fontId="1"/>
  </si>
  <si>
    <t>賃金
支払
状況</t>
    <rPh sb="0" eb="2">
      <t>チンギン</t>
    </rPh>
    <rPh sb="3" eb="5">
      <t>シハライ</t>
    </rPh>
    <rPh sb="6" eb="8">
      <t>ジョウキョウ</t>
    </rPh>
    <phoneticPr fontId="1"/>
  </si>
  <si>
    <t>資格証</t>
    <rPh sb="0" eb="3">
      <t>シカクショウ</t>
    </rPh>
    <phoneticPr fontId="1"/>
  </si>
  <si>
    <t>1,000円</t>
    <rPh sb="5" eb="6">
      <t>エン</t>
    </rPh>
    <phoneticPr fontId="1"/>
  </si>
  <si>
    <t>（６）退職者の状況（前年度４月１日以降の退職者）</t>
    <rPh sb="3" eb="6">
      <t>タイショクシャ</t>
    </rPh>
    <rPh sb="7" eb="9">
      <t>ジョウキョウ</t>
    </rPh>
    <rPh sb="10" eb="13">
      <t>ゼンネンド</t>
    </rPh>
    <rPh sb="14" eb="15">
      <t>ガツ</t>
    </rPh>
    <rPh sb="16" eb="17">
      <t>ニチ</t>
    </rPh>
    <rPh sb="17" eb="19">
      <t>イコウ</t>
    </rPh>
    <rPh sb="20" eb="23">
      <t>タイショクシャ</t>
    </rPh>
    <phoneticPr fontId="1"/>
  </si>
  <si>
    <t>正規・賃金
職員の区分</t>
    <rPh sb="0" eb="2">
      <t>セイキ</t>
    </rPh>
    <rPh sb="3" eb="5">
      <t>チンギン</t>
    </rPh>
    <rPh sb="6" eb="8">
      <t>ショクイン</t>
    </rPh>
    <rPh sb="9" eb="11">
      <t>クブン</t>
    </rPh>
    <phoneticPr fontId="1"/>
  </si>
  <si>
    <t>在園
年数</t>
    <rPh sb="0" eb="1">
      <t>ザイ</t>
    </rPh>
    <rPh sb="1" eb="2">
      <t>エン</t>
    </rPh>
    <rPh sb="3" eb="5">
      <t>ネンスウ</t>
    </rPh>
    <phoneticPr fontId="1"/>
  </si>
  <si>
    <t>採用年月日</t>
    <rPh sb="0" eb="5">
      <t>サイヨウネンガッピ</t>
    </rPh>
    <phoneticPr fontId="1"/>
  </si>
  <si>
    <t>退職年月日</t>
    <rPh sb="0" eb="5">
      <t>タイショクネンガッピ</t>
    </rPh>
    <phoneticPr fontId="1"/>
  </si>
  <si>
    <t>労働者名簿へ記載の有無
※注1</t>
    <rPh sb="0" eb="5">
      <t>ロウドウシャメイボ</t>
    </rPh>
    <rPh sb="6" eb="8">
      <t>キサイ</t>
    </rPh>
    <rPh sb="9" eb="11">
      <t>ウム</t>
    </rPh>
    <rPh sb="13" eb="14">
      <t>チュウ</t>
    </rPh>
    <phoneticPr fontId="1"/>
  </si>
  <si>
    <t>退職理由</t>
    <rPh sb="0" eb="4">
      <t>タイショクリユウ</t>
    </rPh>
    <phoneticPr fontId="1"/>
  </si>
  <si>
    <t xml:space="preserve">※注1　退職年月日の労働者名簿への記載の有無をご記入ください。
※注2　退職理由の労働者名簿への記載の有無をご記入ください。
◆　同一法人内の他施設への異動の場合は、別途、下記に記載してください。
</t>
    <phoneticPr fontId="1"/>
  </si>
  <si>
    <t>異動年月日</t>
    <rPh sb="0" eb="5">
      <t>イドウネンガッピ</t>
    </rPh>
    <phoneticPr fontId="1"/>
  </si>
  <si>
    <t>異動前の施設</t>
    <rPh sb="0" eb="3">
      <t>イドウマエ</t>
    </rPh>
    <rPh sb="4" eb="6">
      <t>シセツ</t>
    </rPh>
    <phoneticPr fontId="1"/>
  </si>
  <si>
    <t>異動後の施設名</t>
    <rPh sb="0" eb="3">
      <t>イドウゴ</t>
    </rPh>
    <rPh sb="4" eb="6">
      <t>シセツ</t>
    </rPh>
    <rPh sb="6" eb="7">
      <t>メイ</t>
    </rPh>
    <phoneticPr fontId="1"/>
  </si>
  <si>
    <t>（７）労働基準法関係</t>
  </si>
  <si>
    <t>賃金控除</t>
    <rPh sb="0" eb="4">
      <t>チンギンコウジョ</t>
    </rPh>
    <phoneticPr fontId="1"/>
  </si>
  <si>
    <t>協定締結日</t>
    <phoneticPr fontId="1"/>
  </si>
  <si>
    <t>控除項目</t>
    <rPh sb="0" eb="2">
      <t>コウジョ</t>
    </rPh>
    <rPh sb="2" eb="4">
      <t>コウモク</t>
    </rPh>
    <phoneticPr fontId="1"/>
  </si>
  <si>
    <t>（　　　　　　　　　　　　　　　）</t>
    <phoneticPr fontId="1"/>
  </si>
  <si>
    <t>給与の口座振り込み</t>
    <rPh sb="0" eb="2">
      <t>キュウヨ</t>
    </rPh>
    <rPh sb="3" eb="6">
      <t>コウザフ</t>
    </rPh>
    <rPh sb="7" eb="8">
      <t>コ</t>
    </rPh>
    <phoneticPr fontId="1"/>
  </si>
  <si>
    <t>時間外・休日労働に関する協定届</t>
    <rPh sb="0" eb="3">
      <t>ジカンガイ</t>
    </rPh>
    <rPh sb="4" eb="8">
      <t>キュウジツロウドウ</t>
    </rPh>
    <rPh sb="9" eb="10">
      <t>カン</t>
    </rPh>
    <rPh sb="12" eb="15">
      <t>キョウテイトドケ</t>
    </rPh>
    <phoneticPr fontId="1"/>
  </si>
  <si>
    <t>令和　　年　　月　　日</t>
    <rPh sb="0" eb="2">
      <t>レイワ</t>
    </rPh>
    <rPh sb="4" eb="5">
      <t>ネン</t>
    </rPh>
    <rPh sb="7" eb="8">
      <t>ガツ</t>
    </rPh>
    <rPh sb="10" eb="11">
      <t>ニチ</t>
    </rPh>
    <phoneticPr fontId="1"/>
  </si>
  <si>
    <t>労働基準監督署への届け出日</t>
    <rPh sb="0" eb="7">
      <t>ロウドウキジュンカントクショ</t>
    </rPh>
    <rPh sb="9" eb="10">
      <t>トド</t>
    </rPh>
    <rPh sb="11" eb="13">
      <t>デビ</t>
    </rPh>
    <phoneticPr fontId="1"/>
  </si>
  <si>
    <t>協定開始日</t>
    <rPh sb="0" eb="5">
      <t>キョウテイカイシビ</t>
    </rPh>
    <phoneticPr fontId="1"/>
  </si>
  <si>
    <t>年次
有給休暇</t>
    <rPh sb="0" eb="2">
      <t>ネンジ</t>
    </rPh>
    <rPh sb="3" eb="5">
      <t>ユウキュウ</t>
    </rPh>
    <rPh sb="5" eb="7">
      <t>キュウカ</t>
    </rPh>
    <phoneticPr fontId="1"/>
  </si>
  <si>
    <t>時間単位での取得可能か</t>
    <phoneticPr fontId="1"/>
  </si>
  <si>
    <t>可</t>
    <rPh sb="0" eb="1">
      <t>カ</t>
    </rPh>
    <phoneticPr fontId="1"/>
  </si>
  <si>
    <t>否</t>
    <rPh sb="0" eb="1">
      <t>イナ</t>
    </rPh>
    <phoneticPr fontId="1"/>
  </si>
  <si>
    <t>時間単位で取得を認めている場合、労使協定の締結日</t>
    <rPh sb="0" eb="4">
      <t>ジカンタンイ</t>
    </rPh>
    <rPh sb="5" eb="7">
      <t>シュトク</t>
    </rPh>
    <rPh sb="8" eb="9">
      <t>ミト</t>
    </rPh>
    <rPh sb="13" eb="15">
      <t>バアイ</t>
    </rPh>
    <rPh sb="16" eb="20">
      <t>ロウシキョウテイ</t>
    </rPh>
    <rPh sb="21" eb="24">
      <t>テイケツビ</t>
    </rPh>
    <phoneticPr fontId="1"/>
  </si>
  <si>
    <t>　　年　　月　　日</t>
    <rPh sb="2" eb="3">
      <t>ネン</t>
    </rPh>
    <rPh sb="5" eb="6">
      <t>ガツ</t>
    </rPh>
    <rPh sb="8" eb="9">
      <t>ニチ</t>
    </rPh>
    <phoneticPr fontId="1"/>
  </si>
  <si>
    <t>勤務形態</t>
    <rPh sb="0" eb="4">
      <t>キンムケイタイ</t>
    </rPh>
    <phoneticPr fontId="1"/>
  </si>
  <si>
    <t>正規職員</t>
    <rPh sb="0" eb="4">
      <t>セイキショクイン</t>
    </rPh>
    <phoneticPr fontId="1"/>
  </si>
  <si>
    <t>変形労働時間制を採用していない</t>
    <phoneticPr fontId="1"/>
  </si>
  <si>
    <t>変形労働時間制を採用　（単位：</t>
    <phoneticPr fontId="1"/>
  </si>
  <si>
    <t>1ヵ月・</t>
    <phoneticPr fontId="1"/>
  </si>
  <si>
    <t>１年）※</t>
    <phoneticPr fontId="1"/>
  </si>
  <si>
    <t>協定開始日</t>
    <rPh sb="0" eb="2">
      <t>キョウテイ</t>
    </rPh>
    <rPh sb="2" eb="5">
      <t>カイシビ</t>
    </rPh>
    <phoneticPr fontId="1"/>
  </si>
  <si>
    <t>（令和　　年　　月　　日）</t>
    <rPh sb="1" eb="3">
      <t>レイワ</t>
    </rPh>
    <rPh sb="5" eb="6">
      <t>ネン</t>
    </rPh>
    <rPh sb="8" eb="9">
      <t>ガツ</t>
    </rPh>
    <rPh sb="11" eb="12">
      <t>ニチ</t>
    </rPh>
    <phoneticPr fontId="1"/>
  </si>
  <si>
    <t>労働基準監督署への届出日</t>
    <rPh sb="0" eb="2">
      <t>ロウドウ</t>
    </rPh>
    <rPh sb="2" eb="4">
      <t>キジュン</t>
    </rPh>
    <rPh sb="4" eb="7">
      <t>カントクショ</t>
    </rPh>
    <rPh sb="9" eb="11">
      <t>トドケデ</t>
    </rPh>
    <rPh sb="11" eb="12">
      <t>ビ</t>
    </rPh>
    <phoneticPr fontId="1"/>
  </si>
  <si>
    <t>賃金職員（週の勤務日数が5日以上）</t>
    <rPh sb="0" eb="4">
      <t>チンギンショクイン</t>
    </rPh>
    <rPh sb="5" eb="6">
      <t>シュウ</t>
    </rPh>
    <rPh sb="7" eb="11">
      <t>キンムニッスウ</t>
    </rPh>
    <rPh sb="13" eb="16">
      <t>ニチイジョウ</t>
    </rPh>
    <phoneticPr fontId="1"/>
  </si>
  <si>
    <t>１年）</t>
    <phoneticPr fontId="1"/>
  </si>
  <si>
    <t>賃金職員（週の勤務日数が5日未満）</t>
    <rPh sb="0" eb="4">
      <t>チンギンショクイン</t>
    </rPh>
    <rPh sb="5" eb="6">
      <t>シュウ</t>
    </rPh>
    <rPh sb="7" eb="11">
      <t>キンムニッスウ</t>
    </rPh>
    <rPh sb="13" eb="14">
      <t>ニチ</t>
    </rPh>
    <rPh sb="14" eb="16">
      <t>ミマン</t>
    </rPh>
    <phoneticPr fontId="1"/>
  </si>
  <si>
    <t>就業規則に記載しており、対応している。</t>
    <rPh sb="0" eb="4">
      <t>シュウギョウキソク</t>
    </rPh>
    <rPh sb="5" eb="7">
      <t>キサイ</t>
    </rPh>
    <rPh sb="12" eb="14">
      <t>タイオウ</t>
    </rPh>
    <phoneticPr fontId="1"/>
  </si>
  <si>
    <t>就業規則に記載はないが、職員からの申し出があれば随時受け入れている。</t>
    <rPh sb="0" eb="4">
      <t>シュウギョウキソク</t>
    </rPh>
    <rPh sb="5" eb="7">
      <t>キサイ</t>
    </rPh>
    <rPh sb="12" eb="14">
      <t>ショクイン</t>
    </rPh>
    <rPh sb="17" eb="18">
      <t>モウ</t>
    </rPh>
    <rPh sb="19" eb="20">
      <t>デ</t>
    </rPh>
    <rPh sb="24" eb="26">
      <t>ズイジ</t>
    </rPh>
    <rPh sb="26" eb="27">
      <t>ウ</t>
    </rPh>
    <rPh sb="28" eb="29">
      <t>イ</t>
    </rPh>
    <phoneticPr fontId="1"/>
  </si>
  <si>
    <t>就業規則に記載はないが、今後職員からの申し出があれば受け入れる予定。</t>
    <rPh sb="0" eb="4">
      <t>シュウギョウキソク</t>
    </rPh>
    <rPh sb="5" eb="7">
      <t>キサイ</t>
    </rPh>
    <rPh sb="12" eb="16">
      <t>コンゴショクイン</t>
    </rPh>
    <rPh sb="19" eb="20">
      <t>モウ</t>
    </rPh>
    <rPh sb="21" eb="22">
      <t>デ</t>
    </rPh>
    <rPh sb="26" eb="27">
      <t>ウ</t>
    </rPh>
    <rPh sb="28" eb="29">
      <t>イ</t>
    </rPh>
    <rPh sb="31" eb="33">
      <t>ヨテイ</t>
    </rPh>
    <phoneticPr fontId="1"/>
  </si>
  <si>
    <t>対応していない。</t>
    <rPh sb="0" eb="2">
      <t>タイオウ</t>
    </rPh>
    <phoneticPr fontId="1"/>
  </si>
  <si>
    <t>時間外勤務手当の算定方法</t>
    <rPh sb="0" eb="7">
      <t>ジカンガイキンムテアテ</t>
    </rPh>
    <rPh sb="8" eb="12">
      <t>サンテイホウホウ</t>
    </rPh>
    <phoneticPr fontId="1"/>
  </si>
  <si>
    <t>※１年単位の変形労働時間制を採用している場合は協定開始日及び労働基準監督署への届出日を記入してください。</t>
  </si>
  <si>
    <t>（８）苦情解決体制</t>
    <rPh sb="3" eb="7">
      <t>クジョウカイケツ</t>
    </rPh>
    <rPh sb="7" eb="9">
      <t>タイセイ</t>
    </rPh>
    <phoneticPr fontId="1"/>
  </si>
  <si>
    <t>苦情受付担当者</t>
    <rPh sb="0" eb="7">
      <t>クジョウウケツケタントウシャ</t>
    </rPh>
    <phoneticPr fontId="1"/>
  </si>
  <si>
    <t>担当職員氏名</t>
    <rPh sb="0" eb="4">
      <t>タントウショクイン</t>
    </rPh>
    <rPh sb="4" eb="6">
      <t>シメイ</t>
    </rPh>
    <phoneticPr fontId="1"/>
  </si>
  <si>
    <t>役職</t>
    <rPh sb="0" eb="2">
      <t>ヤクショク</t>
    </rPh>
    <phoneticPr fontId="1"/>
  </si>
  <si>
    <t>苦情解決責任者</t>
    <rPh sb="0" eb="7">
      <t>クジョウカイケツセキニンシャ</t>
    </rPh>
    <phoneticPr fontId="1"/>
  </si>
  <si>
    <t>苦情解決の仕組みの周知方法（何れかにチェックをつけてください）</t>
    <rPh sb="0" eb="5">
      <t>クジョウ</t>
    </rPh>
    <rPh sb="5" eb="7">
      <t>シク</t>
    </rPh>
    <rPh sb="9" eb="13">
      <t>シュウチホウホウ</t>
    </rPh>
    <rPh sb="14" eb="15">
      <t>イヅ</t>
    </rPh>
    <phoneticPr fontId="1"/>
  </si>
  <si>
    <t>入園のしおり</t>
    <phoneticPr fontId="1"/>
  </si>
  <si>
    <t>園だより</t>
    <phoneticPr fontId="1"/>
  </si>
  <si>
    <t>園内掲示物</t>
    <phoneticPr fontId="1"/>
  </si>
  <si>
    <t>その他（　　　　　　　）</t>
    <phoneticPr fontId="1"/>
  </si>
  <si>
    <t>第三者委員について</t>
    <rPh sb="0" eb="5">
      <t>ダイサンシャイイン</t>
    </rPh>
    <phoneticPr fontId="1"/>
  </si>
  <si>
    <t>役職・資格等</t>
    <rPh sb="0" eb="2">
      <t>ヤクショク</t>
    </rPh>
    <rPh sb="3" eb="5">
      <t>シカク</t>
    </rPh>
    <rPh sb="5" eb="6">
      <t>トウ</t>
    </rPh>
    <phoneticPr fontId="1"/>
  </si>
  <si>
    <t>委嘱期間</t>
    <rPh sb="0" eb="2">
      <t>イショク</t>
    </rPh>
    <rPh sb="2" eb="4">
      <t>キカン</t>
    </rPh>
    <phoneticPr fontId="1"/>
  </si>
  <si>
    <t>　年　　月　　日　～　年　　月　　日</t>
    <rPh sb="1" eb="2">
      <t>ネン</t>
    </rPh>
    <rPh sb="4" eb="5">
      <t>ガツ</t>
    </rPh>
    <rPh sb="7" eb="8">
      <t>ニチ</t>
    </rPh>
    <rPh sb="11" eb="12">
      <t>ネン</t>
    </rPh>
    <rPh sb="14" eb="15">
      <t>ガツ</t>
    </rPh>
    <rPh sb="17" eb="18">
      <t>ニチ</t>
    </rPh>
    <phoneticPr fontId="1"/>
  </si>
  <si>
    <t>第三者委員会の開催状況（前年度４月１日～監査直近）</t>
    <rPh sb="0" eb="6">
      <t>ダイサンシャイインカイ</t>
    </rPh>
    <rPh sb="7" eb="11">
      <t>カイサイジョウキョウ</t>
    </rPh>
    <rPh sb="12" eb="15">
      <t>ゼンネンド</t>
    </rPh>
    <rPh sb="16" eb="17">
      <t>ガツ</t>
    </rPh>
    <rPh sb="18" eb="19">
      <t>ニチ</t>
    </rPh>
    <rPh sb="20" eb="24">
      <t>カンサチョッキン</t>
    </rPh>
    <phoneticPr fontId="1"/>
  </si>
  <si>
    <t>開催日時</t>
    <rPh sb="0" eb="4">
      <t>カイサイニチジ</t>
    </rPh>
    <phoneticPr fontId="1"/>
  </si>
  <si>
    <t>開催場所</t>
    <rPh sb="0" eb="4">
      <t>カイサイバショ</t>
    </rPh>
    <phoneticPr fontId="1"/>
  </si>
  <si>
    <t>議題</t>
    <rPh sb="0" eb="2">
      <t>ギダイ</t>
    </rPh>
    <phoneticPr fontId="1"/>
  </si>
  <si>
    <t>※第三者委員会を開催しなかった場合は未記入で構いません。</t>
    <rPh sb="1" eb="7">
      <t>ダイサンシャイインカイ</t>
    </rPh>
    <rPh sb="8" eb="10">
      <t>カイサイ</t>
    </rPh>
    <rPh sb="15" eb="17">
      <t>バアイ</t>
    </rPh>
    <rPh sb="18" eb="21">
      <t>ミキニュウ</t>
    </rPh>
    <rPh sb="22" eb="23">
      <t>カマ</t>
    </rPh>
    <phoneticPr fontId="1"/>
  </si>
  <si>
    <t>苦情解決結果の公表状況（前年度４月１日～監査直近）</t>
    <rPh sb="0" eb="6">
      <t>クジョウカイケツケッカ</t>
    </rPh>
    <rPh sb="7" eb="11">
      <t>コウヒョウジョウキョウ</t>
    </rPh>
    <rPh sb="12" eb="15">
      <t>ゼンネンド</t>
    </rPh>
    <rPh sb="16" eb="17">
      <t>ガツ</t>
    </rPh>
    <rPh sb="18" eb="19">
      <t>ニチ</t>
    </rPh>
    <rPh sb="20" eb="24">
      <t>カンサチョッキン</t>
    </rPh>
    <phoneticPr fontId="1"/>
  </si>
  <si>
    <t>園のHP</t>
    <phoneticPr fontId="1"/>
  </si>
  <si>
    <t>事業報告書</t>
    <phoneticPr fontId="1"/>
  </si>
  <si>
    <t>その他（　　　　　）</t>
    <phoneticPr fontId="1"/>
  </si>
  <si>
    <t>苦情なし</t>
    <phoneticPr fontId="1"/>
  </si>
  <si>
    <t>（９）職員の配置について</t>
    <rPh sb="3" eb="5">
      <t>ショクイン</t>
    </rPh>
    <rPh sb="6" eb="8">
      <t>ハイチ</t>
    </rPh>
    <phoneticPr fontId="1"/>
  </si>
  <si>
    <t>１歳児の職員配置基準（プルダウンから選択）</t>
    <phoneticPr fontId="1"/>
  </si>
  <si>
    <t>児童</t>
    <rPh sb="0" eb="2">
      <t>ジドウ</t>
    </rPh>
    <phoneticPr fontId="1"/>
  </si>
  <si>
    <t>人につき、職員1名配置</t>
    <phoneticPr fontId="1"/>
  </si>
  <si>
    <t>３歳児の職員配置基準（プルダウンから選択）</t>
    <phoneticPr fontId="1"/>
  </si>
  <si>
    <t>人につき、職員1名配置</t>
    <rPh sb="0" eb="1">
      <t>ヒト</t>
    </rPh>
    <rPh sb="5" eb="7">
      <t>ショクイン</t>
    </rPh>
    <rPh sb="8" eb="9">
      <t>メイ</t>
    </rPh>
    <rPh sb="9" eb="11">
      <t>ハイチ</t>
    </rPh>
    <phoneticPr fontId="1"/>
  </si>
  <si>
    <t>４・５歳児の職員配置基準（プルダウンから選択）</t>
    <phoneticPr fontId="1"/>
  </si>
  <si>
    <t>（10）必要保育士数算定表</t>
    <rPh sb="4" eb="6">
      <t>ヒツヨウ</t>
    </rPh>
    <rPh sb="6" eb="9">
      <t>ホイクシ</t>
    </rPh>
    <rPh sb="9" eb="10">
      <t>スウ</t>
    </rPh>
    <rPh sb="10" eb="12">
      <t>サンテイ</t>
    </rPh>
    <rPh sb="12" eb="13">
      <t>ヒョウ</t>
    </rPh>
    <phoneticPr fontId="1"/>
  </si>
  <si>
    <t>月　　　日（　　　）</t>
    <rPh sb="0" eb="1">
      <t>ガツ</t>
    </rPh>
    <rPh sb="4" eb="5">
      <t>ニチ</t>
    </rPh>
    <phoneticPr fontId="3"/>
  </si>
  <si>
    <t>出席した
児童の人数</t>
    <rPh sb="0" eb="2">
      <t>シュッセキ</t>
    </rPh>
    <rPh sb="5" eb="7">
      <t>ジドウ</t>
    </rPh>
    <rPh sb="8" eb="10">
      <t>ニンズウ</t>
    </rPh>
    <phoneticPr fontId="5"/>
  </si>
  <si>
    <t>必要保育士数算定（ａ）</t>
    <rPh sb="0" eb="2">
      <t>ヒツヨウ</t>
    </rPh>
    <rPh sb="2" eb="5">
      <t>ホイクシ</t>
    </rPh>
    <rPh sb="5" eb="6">
      <t>スウ</t>
    </rPh>
    <rPh sb="6" eb="8">
      <t>サンテイ</t>
    </rPh>
    <phoneticPr fontId="3"/>
  </si>
  <si>
    <t>配置保育士数（ｂ）</t>
    <rPh sb="0" eb="2">
      <t>ハイチ</t>
    </rPh>
    <rPh sb="2" eb="5">
      <t>ホイクシ</t>
    </rPh>
    <rPh sb="5" eb="6">
      <t>スウ</t>
    </rPh>
    <phoneticPr fontId="3"/>
  </si>
  <si>
    <t>０　歳</t>
    <rPh sb="2" eb="3">
      <t>サイ</t>
    </rPh>
    <phoneticPr fontId="3"/>
  </si>
  <si>
    <t>人</t>
    <rPh sb="0" eb="1">
      <t>ヒト</t>
    </rPh>
    <phoneticPr fontId="1"/>
  </si>
  <si>
    <t>／3≒</t>
    <phoneticPr fontId="3"/>
  </si>
  <si>
    <t>人</t>
    <rPh sb="0" eb="1">
      <t>ニン</t>
    </rPh>
    <phoneticPr fontId="3"/>
  </si>
  <si>
    <t>１　歳</t>
    <rPh sb="2" eb="3">
      <t>サイ</t>
    </rPh>
    <phoneticPr fontId="3"/>
  </si>
  <si>
    <t>２　歳</t>
    <rPh sb="2" eb="3">
      <t>サイ</t>
    </rPh>
    <phoneticPr fontId="1"/>
  </si>
  <si>
    <t>人</t>
    <rPh sb="0" eb="1">
      <t>ニン</t>
    </rPh>
    <phoneticPr fontId="1"/>
  </si>
  <si>
    <t>／６≒</t>
    <phoneticPr fontId="1"/>
  </si>
  <si>
    <t>３　歳</t>
    <rPh sb="2" eb="3">
      <t>サイ</t>
    </rPh>
    <phoneticPr fontId="3"/>
  </si>
  <si>
    <t>４歳～</t>
    <rPh sb="1" eb="2">
      <t>サイ</t>
    </rPh>
    <phoneticPr fontId="3"/>
  </si>
  <si>
    <t>可否</t>
    <rPh sb="0" eb="2">
      <t>カヒ</t>
    </rPh>
    <phoneticPr fontId="3"/>
  </si>
  <si>
    <t>計</t>
    <rPh sb="0" eb="1">
      <t>ケイ</t>
    </rPh>
    <phoneticPr fontId="3"/>
  </si>
  <si>
    <t>出勤した保育士の名字</t>
    <rPh sb="0" eb="2">
      <t>シュッキン</t>
    </rPh>
    <rPh sb="4" eb="7">
      <t>ホイクシ</t>
    </rPh>
    <rPh sb="8" eb="10">
      <t>ミョウジ</t>
    </rPh>
    <phoneticPr fontId="5"/>
  </si>
  <si>
    <t>出勤した保育士（正規職員）の名字をご記入ください。</t>
    <rPh sb="4" eb="6">
      <t>ホイク</t>
    </rPh>
    <rPh sb="6" eb="7">
      <t>シ</t>
    </rPh>
    <rPh sb="8" eb="10">
      <t>セイキ</t>
    </rPh>
    <rPh sb="10" eb="12">
      <t>ショクイン</t>
    </rPh>
    <rPh sb="14" eb="16">
      <t>ミョウジ</t>
    </rPh>
    <rPh sb="18" eb="20">
      <t>キニュウ</t>
    </rPh>
    <phoneticPr fontId="5"/>
  </si>
  <si>
    <t>５　児童について</t>
    <rPh sb="2" eb="4">
      <t>ジドウ</t>
    </rPh>
    <phoneticPr fontId="1"/>
  </si>
  <si>
    <t>（１）児童数（年度当初の年齢で区分）</t>
    <rPh sb="3" eb="6">
      <t>ジドウスウ</t>
    </rPh>
    <rPh sb="7" eb="9">
      <t>ネンド</t>
    </rPh>
    <rPh sb="9" eb="11">
      <t>トウショ</t>
    </rPh>
    <rPh sb="12" eb="14">
      <t>ネンレイ</t>
    </rPh>
    <rPh sb="15" eb="17">
      <t>クブン</t>
    </rPh>
    <phoneticPr fontId="1"/>
  </si>
  <si>
    <t>0歳</t>
    <rPh sb="1" eb="2">
      <t>サイ</t>
    </rPh>
    <phoneticPr fontId="1"/>
  </si>
  <si>
    <t>1歳</t>
    <rPh sb="1" eb="2">
      <t>サイ</t>
    </rPh>
    <phoneticPr fontId="1"/>
  </si>
  <si>
    <t>2歳※注2</t>
  </si>
  <si>
    <t>3歳</t>
    <rPh sb="1" eb="2">
      <t>サイ</t>
    </rPh>
    <phoneticPr fontId="1"/>
  </si>
  <si>
    <t>4歳～</t>
    <rPh sb="1" eb="2">
      <t>サイ</t>
    </rPh>
    <phoneticPr fontId="1"/>
  </si>
  <si>
    <t>定員</t>
    <rPh sb="0" eb="2">
      <t>テイイン</t>
    </rPh>
    <phoneticPr fontId="1"/>
  </si>
  <si>
    <t>入所児</t>
    <rPh sb="0" eb="2">
      <t>ニュウショ</t>
    </rPh>
    <rPh sb="2" eb="3">
      <t>ジ</t>
    </rPh>
    <phoneticPr fontId="1"/>
  </si>
  <si>
    <t>4/1現在</t>
    <rPh sb="3" eb="5">
      <t>ゲンザイ</t>
    </rPh>
    <phoneticPr fontId="1"/>
  </si>
  <si>
    <t>私的
契約児</t>
    <rPh sb="0" eb="2">
      <t>シテキ</t>
    </rPh>
    <rPh sb="3" eb="5">
      <t>ケイヤク</t>
    </rPh>
    <rPh sb="5" eb="6">
      <t>ジ</t>
    </rPh>
    <phoneticPr fontId="1"/>
  </si>
  <si>
    <t>現員計</t>
    <rPh sb="0" eb="2">
      <t>ゲンイン</t>
    </rPh>
    <rPh sb="2" eb="3">
      <t>ケイ</t>
    </rPh>
    <phoneticPr fontId="1"/>
  </si>
  <si>
    <t>（２）組編成</t>
    <rPh sb="3" eb="6">
      <t>クミヘンセイ</t>
    </rPh>
    <phoneticPr fontId="1"/>
  </si>
  <si>
    <t>組名</t>
    <rPh sb="0" eb="2">
      <t>クミメイ</t>
    </rPh>
    <phoneticPr fontId="1"/>
  </si>
  <si>
    <t>入所児数</t>
    <rPh sb="0" eb="2">
      <t>ニュウショ</t>
    </rPh>
    <rPh sb="2" eb="3">
      <t>ジ</t>
    </rPh>
    <rPh sb="3" eb="4">
      <t>スウ</t>
    </rPh>
    <phoneticPr fontId="1"/>
  </si>
  <si>
    <t>私的契約児数</t>
  </si>
  <si>
    <t>基準面積</t>
    <rPh sb="0" eb="4">
      <t>キジュンメンセキ</t>
    </rPh>
    <phoneticPr fontId="1"/>
  </si>
  <si>
    <t>担当保育士名</t>
    <rPh sb="0" eb="5">
      <t>タントウホイクシ</t>
    </rPh>
    <rPh sb="5" eb="6">
      <t>メイ</t>
    </rPh>
    <phoneticPr fontId="1"/>
  </si>
  <si>
    <t>室面積</t>
    <rPh sb="0" eb="3">
      <t>シツメンセキ</t>
    </rPh>
    <phoneticPr fontId="1"/>
  </si>
  <si>
    <t>賃金職員</t>
    <rPh sb="0" eb="4">
      <t>チンギンショクイン</t>
    </rPh>
    <phoneticPr fontId="1"/>
  </si>
  <si>
    <t>〈記入例〉
〇〇組</t>
    <rPh sb="1" eb="4">
      <t>キニュウレイ</t>
    </rPh>
    <rPh sb="8" eb="9">
      <t>クミ</t>
    </rPh>
    <phoneticPr fontId="1"/>
  </si>
  <si>
    <t>4
5</t>
    <phoneticPr fontId="1"/>
  </si>
  <si>
    <t>10
10</t>
    <phoneticPr fontId="1"/>
  </si>
  <si>
    <t>39.6㎡</t>
    <phoneticPr fontId="1"/>
  </si>
  <si>
    <t>〇〇　〇〇
△△　△△</t>
    <phoneticPr fontId="1"/>
  </si>
  <si>
    <t>□□　□□</t>
    <phoneticPr fontId="1"/>
  </si>
  <si>
    <t>45.0㎡</t>
    <phoneticPr fontId="1"/>
  </si>
  <si>
    <t>△△組</t>
    <rPh sb="2" eb="3">
      <t>クミ</t>
    </rPh>
    <phoneticPr fontId="1"/>
  </si>
  <si>
    <t>40.0㎡</t>
    <phoneticPr fontId="1"/>
  </si>
  <si>
    <t>□□組</t>
    <rPh sb="2" eb="3">
      <t>クミ</t>
    </rPh>
    <phoneticPr fontId="1"/>
  </si>
  <si>
    <t>29.7㎡</t>
    <phoneticPr fontId="1"/>
  </si>
  <si>
    <t>30.0㎡</t>
    <phoneticPr fontId="1"/>
  </si>
  <si>
    <t>　　㎡</t>
  </si>
  <si>
    <t>　　㎡</t>
    <phoneticPr fontId="1"/>
  </si>
  <si>
    <t>（３）開園時間（延長保育時間を含む）</t>
    <rPh sb="3" eb="5">
      <t>カイエン</t>
    </rPh>
    <rPh sb="5" eb="7">
      <t>ジカン</t>
    </rPh>
    <rPh sb="8" eb="14">
      <t>エンチョウホイクジカン</t>
    </rPh>
    <rPh sb="15" eb="16">
      <t>フク</t>
    </rPh>
    <phoneticPr fontId="1"/>
  </si>
  <si>
    <t>【平日】</t>
    <rPh sb="1" eb="3">
      <t>ヘイジツ</t>
    </rPh>
    <phoneticPr fontId="1"/>
  </si>
  <si>
    <t>【土曜】</t>
    <phoneticPr fontId="1"/>
  </si>
  <si>
    <t>：　　～　　：</t>
    <phoneticPr fontId="1"/>
  </si>
  <si>
    <t>（４）短時間保育時の保育時間</t>
    <rPh sb="3" eb="9">
      <t>タンジカンホイクジ</t>
    </rPh>
    <rPh sb="10" eb="14">
      <t>ホイクジカン</t>
    </rPh>
    <phoneticPr fontId="1"/>
  </si>
  <si>
    <t>（５）休園状況</t>
    <rPh sb="3" eb="7">
      <t>キュウエンジョウキョウ</t>
    </rPh>
    <phoneticPr fontId="1"/>
  </si>
  <si>
    <t>a　年末年始</t>
    <rPh sb="2" eb="6">
      <t>ネンマツネンシ</t>
    </rPh>
    <phoneticPr fontId="1"/>
  </si>
  <si>
    <t>　　年　　月　　日～　　年　　月　　日</t>
    <rPh sb="2" eb="3">
      <t>ネン</t>
    </rPh>
    <rPh sb="5" eb="6">
      <t>ガツ</t>
    </rPh>
    <rPh sb="8" eb="9">
      <t>ニチ</t>
    </rPh>
    <rPh sb="12" eb="13">
      <t>ネン</t>
    </rPh>
    <rPh sb="15" eb="16">
      <t>ガツ</t>
    </rPh>
    <rPh sb="18" eb="19">
      <t>ニチ</t>
    </rPh>
    <phoneticPr fontId="1"/>
  </si>
  <si>
    <t>b　その他</t>
    <rPh sb="4" eb="5">
      <t>タ</t>
    </rPh>
    <phoneticPr fontId="1"/>
  </si>
  <si>
    <t>（　　　　　　　　）</t>
    <phoneticPr fontId="1"/>
  </si>
  <si>
    <t>（６）私的契約児保育料</t>
    <rPh sb="3" eb="7">
      <t>シテキケイヤク</t>
    </rPh>
    <rPh sb="7" eb="8">
      <t>ジ</t>
    </rPh>
    <rPh sb="8" eb="11">
      <t>ホイクリョウ</t>
    </rPh>
    <phoneticPr fontId="1"/>
  </si>
  <si>
    <t>前年度保育料</t>
    <rPh sb="0" eb="6">
      <t>ゼンネンドホイクリョウ</t>
    </rPh>
    <phoneticPr fontId="1"/>
  </si>
  <si>
    <t>当年度保育料</t>
    <rPh sb="0" eb="3">
      <t>トウネンド</t>
    </rPh>
    <rPh sb="3" eb="6">
      <t>ホイクリョウ</t>
    </rPh>
    <phoneticPr fontId="1"/>
  </si>
  <si>
    <t>前年度保育料</t>
    <phoneticPr fontId="1"/>
  </si>
  <si>
    <t>１歳</t>
    <rPh sb="1" eb="2">
      <t>サイ</t>
    </rPh>
    <phoneticPr fontId="1"/>
  </si>
  <si>
    <t>4歳</t>
    <rPh sb="1" eb="2">
      <t>サイ</t>
    </rPh>
    <phoneticPr fontId="1"/>
  </si>
  <si>
    <t>２歳</t>
    <rPh sb="1" eb="2">
      <t>サイ</t>
    </rPh>
    <phoneticPr fontId="1"/>
  </si>
  <si>
    <t>5歳</t>
    <rPh sb="1" eb="2">
      <t>サイ</t>
    </rPh>
    <phoneticPr fontId="1"/>
  </si>
  <si>
    <t>６　特別保育について</t>
    <rPh sb="2" eb="6">
      <t>トクベツホイク</t>
    </rPh>
    <phoneticPr fontId="1"/>
  </si>
  <si>
    <t>（□何れかにチェックをつけてください）</t>
    <phoneticPr fontId="1"/>
  </si>
  <si>
    <t>（１）延長保育</t>
    <rPh sb="3" eb="7">
      <t>エンチョウホイク</t>
    </rPh>
    <phoneticPr fontId="1"/>
  </si>
  <si>
    <t>実施（</t>
    <phoneticPr fontId="1"/>
  </si>
  <si>
    <t>１時間</t>
    <phoneticPr fontId="1"/>
  </si>
  <si>
    <t>２時間</t>
    <phoneticPr fontId="1"/>
  </si>
  <si>
    <t>３時間</t>
    <phoneticPr fontId="1"/>
  </si>
  <si>
    <t>４時間　）</t>
    <phoneticPr fontId="1"/>
  </si>
  <si>
    <t>使用している保育室</t>
    <rPh sb="0" eb="2">
      <t>シヨウ</t>
    </rPh>
    <rPh sb="6" eb="9">
      <t>ホイクシツ</t>
    </rPh>
    <phoneticPr fontId="1"/>
  </si>
  <si>
    <t>（</t>
    <phoneticPr fontId="1"/>
  </si>
  <si>
    <t>）</t>
    <phoneticPr fontId="1"/>
  </si>
  <si>
    <t>未実施</t>
    <phoneticPr fontId="1"/>
  </si>
  <si>
    <t>（２）休日保育</t>
    <rPh sb="3" eb="5">
      <t>キュウジツ</t>
    </rPh>
    <rPh sb="5" eb="7">
      <t>ホイク</t>
    </rPh>
    <phoneticPr fontId="1"/>
  </si>
  <si>
    <t>実施</t>
    <phoneticPr fontId="1"/>
  </si>
  <si>
    <t>未実施</t>
    <rPh sb="0" eb="3">
      <t>ミジッシ</t>
    </rPh>
    <phoneticPr fontId="1"/>
  </si>
  <si>
    <t>（３）一時保育</t>
    <rPh sb="3" eb="7">
      <t>イチジホイク</t>
    </rPh>
    <phoneticPr fontId="1"/>
  </si>
  <si>
    <t>専用の部屋</t>
    <phoneticPr fontId="1"/>
  </si>
  <si>
    <t>入所児童と同じ保育室　　</t>
    <phoneticPr fontId="1"/>
  </si>
  <si>
    <t>（４）さぽーと保育</t>
    <rPh sb="7" eb="9">
      <t>ホイク</t>
    </rPh>
    <phoneticPr fontId="1"/>
  </si>
  <si>
    <t>対象児童</t>
    <rPh sb="0" eb="4">
      <t>タイショウジドウ</t>
    </rPh>
    <phoneticPr fontId="1"/>
  </si>
  <si>
    <t>対象児童人数と在籍する組（記入例：〇〇組□□人）</t>
    <rPh sb="0" eb="6">
      <t>タイショウジドウニンズウ</t>
    </rPh>
    <rPh sb="7" eb="9">
      <t>ザイセキ</t>
    </rPh>
    <rPh sb="11" eb="12">
      <t>クミ</t>
    </rPh>
    <rPh sb="13" eb="16">
      <t>キニュウレイ</t>
    </rPh>
    <rPh sb="19" eb="20">
      <t>クミ</t>
    </rPh>
    <rPh sb="22" eb="23">
      <t>ヒト</t>
    </rPh>
    <phoneticPr fontId="1"/>
  </si>
  <si>
    <t>７　健康診断について</t>
    <rPh sb="2" eb="6">
      <t>ケンコウシンダン</t>
    </rPh>
    <phoneticPr fontId="1"/>
  </si>
  <si>
    <t>実施日</t>
    <rPh sb="0" eb="3">
      <t>ジッシビ</t>
    </rPh>
    <phoneticPr fontId="1"/>
  </si>
  <si>
    <t>内容</t>
    <rPh sb="0" eb="2">
      <t>ナイヨウ</t>
    </rPh>
    <phoneticPr fontId="1"/>
  </si>
  <si>
    <r>
      <t xml:space="preserve">結果
</t>
    </r>
    <r>
      <rPr>
        <sz val="10"/>
        <rFont val="UD Digi Kyokasho NP-R"/>
        <family val="1"/>
        <charset val="128"/>
      </rPr>
      <t>（保護者への結果通知方法を選択）</t>
    </r>
    <rPh sb="0" eb="2">
      <t>ケッカ</t>
    </rPh>
    <rPh sb="4" eb="7">
      <t>ホゴシャ</t>
    </rPh>
    <rPh sb="9" eb="15">
      <t>ケッカツウチホウホウ</t>
    </rPh>
    <rPh sb="16" eb="18">
      <t>センタク</t>
    </rPh>
    <phoneticPr fontId="1"/>
  </si>
  <si>
    <r>
      <rPr>
        <sz val="11"/>
        <color rgb="FF000000"/>
        <rFont val="UD Digi Kyokasho NP-R"/>
        <family val="1"/>
        <charset val="128"/>
      </rPr>
      <t>令和</t>
    </r>
    <r>
      <rPr>
        <sz val="11"/>
        <color rgb="FFFF0000"/>
        <rFont val="UD Digi Kyokasho NP-R"/>
        <family val="1"/>
        <charset val="128"/>
      </rPr>
      <t>7</t>
    </r>
    <r>
      <rPr>
        <sz val="11"/>
        <color rgb="FF000000"/>
        <rFont val="UD Digi Kyokasho NP-R"/>
        <family val="1"/>
        <charset val="128"/>
      </rPr>
      <t>年度</t>
    </r>
  </si>
  <si>
    <t>令和　年　月　日</t>
    <rPh sb="0" eb="2">
      <t>レイワ</t>
    </rPh>
    <rPh sb="3" eb="4">
      <t>ネン</t>
    </rPh>
    <rPh sb="5" eb="6">
      <t>ガツ</t>
    </rPh>
    <rPh sb="7" eb="8">
      <t>ニチ</t>
    </rPh>
    <phoneticPr fontId="1"/>
  </si>
  <si>
    <t>内科健診</t>
    <rPh sb="0" eb="4">
      <t>ナイカケンシン</t>
    </rPh>
    <phoneticPr fontId="1"/>
  </si>
  <si>
    <t>結果通知表等のサイン</t>
    <phoneticPr fontId="1"/>
  </si>
  <si>
    <t>口頭</t>
    <phoneticPr fontId="1"/>
  </si>
  <si>
    <t>文書</t>
    <phoneticPr fontId="1"/>
  </si>
  <si>
    <t>アプリ</t>
    <phoneticPr fontId="1"/>
  </si>
  <si>
    <t>他</t>
    <phoneticPr fontId="1"/>
  </si>
  <si>
    <t>内科健診</t>
    <rPh sb="0" eb="2">
      <t>ナイカ</t>
    </rPh>
    <rPh sb="2" eb="4">
      <t>ケンシン</t>
    </rPh>
    <phoneticPr fontId="1"/>
  </si>
  <si>
    <t>歯科健診</t>
    <rPh sb="0" eb="2">
      <t>シカ</t>
    </rPh>
    <rPh sb="2" eb="4">
      <t>ケンシン</t>
    </rPh>
    <phoneticPr fontId="1"/>
  </si>
  <si>
    <t>尿検査</t>
    <rPh sb="0" eb="3">
      <t>ニョウケンサ</t>
    </rPh>
    <phoneticPr fontId="1"/>
  </si>
  <si>
    <t>毎月</t>
    <rPh sb="0" eb="2">
      <t>マイツキ</t>
    </rPh>
    <phoneticPr fontId="1"/>
  </si>
  <si>
    <t>発育測定</t>
    <rPh sb="0" eb="4">
      <t>ハツイクソクテイ</t>
    </rPh>
    <phoneticPr fontId="1"/>
  </si>
  <si>
    <t>その他（　　　）</t>
    <rPh sb="2" eb="3">
      <t>タ</t>
    </rPh>
    <phoneticPr fontId="1"/>
  </si>
  <si>
    <t>実施</t>
  </si>
  <si>
    <t>未実施</t>
  </si>
  <si>
    <t>歯科健診</t>
    <phoneticPr fontId="1"/>
  </si>
  <si>
    <t>職員</t>
    <rPh sb="0" eb="2">
      <t>ショクイン</t>
    </rPh>
    <phoneticPr fontId="1"/>
  </si>
  <si>
    <t>８　医薬品の現況</t>
    <rPh sb="2" eb="5">
      <t>イヤクヒン</t>
    </rPh>
    <rPh sb="6" eb="8">
      <t>ゲンキョウ</t>
    </rPh>
    <phoneticPr fontId="1"/>
  </si>
  <si>
    <t>医薬品の管理者</t>
    <rPh sb="0" eb="3">
      <t>イヤクヒン</t>
    </rPh>
    <rPh sb="4" eb="7">
      <t>カンリシャ</t>
    </rPh>
    <phoneticPr fontId="1"/>
  </si>
  <si>
    <t>（例）主任</t>
    <rPh sb="1" eb="2">
      <t>レイ</t>
    </rPh>
    <rPh sb="3" eb="5">
      <t>シュニン</t>
    </rPh>
    <phoneticPr fontId="1"/>
  </si>
  <si>
    <t>主な医薬品（市販薬）等</t>
    <rPh sb="0" eb="1">
      <t>オモ</t>
    </rPh>
    <rPh sb="2" eb="5">
      <t>イヤクヒン</t>
    </rPh>
    <rPh sb="6" eb="8">
      <t>シハン</t>
    </rPh>
    <rPh sb="8" eb="9">
      <t>ヤク</t>
    </rPh>
    <rPh sb="10" eb="11">
      <t>トウ</t>
    </rPh>
    <phoneticPr fontId="1"/>
  </si>
  <si>
    <t>（例）ワセリン・湿布</t>
    <rPh sb="1" eb="2">
      <t>レイ</t>
    </rPh>
    <rPh sb="8" eb="10">
      <t>シップ</t>
    </rPh>
    <phoneticPr fontId="1"/>
  </si>
  <si>
    <t>緊急時の薬の
預かり</t>
    <rPh sb="0" eb="3">
      <t>キンキュウジ</t>
    </rPh>
    <rPh sb="4" eb="5">
      <t>クスリ</t>
    </rPh>
    <rPh sb="7" eb="8">
      <t>アズ</t>
    </rPh>
    <phoneticPr fontId="1"/>
  </si>
  <si>
    <t>（例）■　有</t>
    <rPh sb="1" eb="2">
      <t>レイ</t>
    </rPh>
    <phoneticPr fontId="1"/>
  </si>
  <si>
    <t>種類：エピペン等
保管場所：医務室</t>
    <rPh sb="0" eb="2">
      <t>シュルイ</t>
    </rPh>
    <rPh sb="7" eb="8">
      <t>トウ</t>
    </rPh>
    <rPh sb="9" eb="13">
      <t>ホカンバショ</t>
    </rPh>
    <rPh sb="14" eb="17">
      <t>イムシツ</t>
    </rPh>
    <phoneticPr fontId="1"/>
  </si>
  <si>
    <t>種類</t>
    <rPh sb="0" eb="2">
      <t>シュルイ</t>
    </rPh>
    <phoneticPr fontId="1"/>
  </si>
  <si>
    <t>保管場所</t>
    <rPh sb="0" eb="4">
      <t>ホカンバショ</t>
    </rPh>
    <phoneticPr fontId="1"/>
  </si>
  <si>
    <t>体調不良時の
休息場所</t>
    <rPh sb="0" eb="5">
      <t>タイチョウフリョウジ</t>
    </rPh>
    <rPh sb="7" eb="11">
      <t>キュウソクバショ</t>
    </rPh>
    <phoneticPr fontId="1"/>
  </si>
  <si>
    <t>（例）■医務室</t>
    <rPh sb="1" eb="2">
      <t>レイ</t>
    </rPh>
    <rPh sb="4" eb="7">
      <t>イムシツ</t>
    </rPh>
    <phoneticPr fontId="1"/>
  </si>
  <si>
    <t>医務室</t>
    <phoneticPr fontId="1"/>
  </si>
  <si>
    <t>事務室</t>
    <phoneticPr fontId="1"/>
  </si>
  <si>
    <t>　　　　　</t>
    <phoneticPr fontId="1"/>
  </si>
  <si>
    <t>その他（　　　　　　　　　　　　）</t>
    <phoneticPr fontId="1"/>
  </si>
  <si>
    <t>９　清掃・消毒等について</t>
    <rPh sb="2" eb="4">
      <t>セイソウ</t>
    </rPh>
    <rPh sb="5" eb="7">
      <t>ショウドク</t>
    </rPh>
    <rPh sb="7" eb="8">
      <t>トウ</t>
    </rPh>
    <phoneticPr fontId="1"/>
  </si>
  <si>
    <t>清掃及び消毒の実施方法</t>
    <rPh sb="0" eb="3">
      <t>セイソウオヨ</t>
    </rPh>
    <rPh sb="4" eb="6">
      <t>ショウドク</t>
    </rPh>
    <rPh sb="7" eb="11">
      <t>ジッシホウホウ</t>
    </rPh>
    <phoneticPr fontId="1"/>
  </si>
  <si>
    <t>実施頻度</t>
    <rPh sb="0" eb="4">
      <t>ジッシヒンド</t>
    </rPh>
    <phoneticPr fontId="1"/>
  </si>
  <si>
    <t>・おむつ交換台</t>
    <rPh sb="4" eb="6">
      <t>コウカン</t>
    </rPh>
    <rPh sb="6" eb="7">
      <t>ダイ</t>
    </rPh>
    <phoneticPr fontId="1"/>
  </si>
  <si>
    <t>・汚物入れ</t>
    <rPh sb="1" eb="3">
      <t>オブツ</t>
    </rPh>
    <rPh sb="3" eb="4">
      <t>イ</t>
    </rPh>
    <phoneticPr fontId="1"/>
  </si>
  <si>
    <t>・便器（オマル）</t>
    <rPh sb="1" eb="3">
      <t>ベンキ</t>
    </rPh>
    <phoneticPr fontId="1"/>
  </si>
  <si>
    <t>便所及び便器</t>
    <rPh sb="0" eb="2">
      <t>ベンジョ</t>
    </rPh>
    <rPh sb="2" eb="3">
      <t>オヨ</t>
    </rPh>
    <rPh sb="4" eb="6">
      <t>ベンキ</t>
    </rPh>
    <phoneticPr fontId="1"/>
  </si>
  <si>
    <t>10　飼育動物・植物の管理について</t>
    <rPh sb="3" eb="7">
      <t>シイクドウブツ</t>
    </rPh>
    <rPh sb="8" eb="10">
      <t>ショクブツ</t>
    </rPh>
    <rPh sb="11" eb="13">
      <t>カンリ</t>
    </rPh>
    <phoneticPr fontId="1"/>
  </si>
  <si>
    <t>飼育動物なし</t>
    <phoneticPr fontId="1"/>
  </si>
  <si>
    <t>飼育動物あり</t>
    <phoneticPr fontId="1"/>
  </si>
  <si>
    <t>飼育動物の種類</t>
    <rPh sb="0" eb="4">
      <t>シイクドウブツ</t>
    </rPh>
    <rPh sb="5" eb="7">
      <t>シュルイ</t>
    </rPh>
    <phoneticPr fontId="1"/>
  </si>
  <si>
    <t>管理状況</t>
    <rPh sb="0" eb="4">
      <t>カンリジョウキョウ</t>
    </rPh>
    <phoneticPr fontId="1"/>
  </si>
  <si>
    <t>（例）金魚</t>
    <rPh sb="1" eb="2">
      <t>レイ</t>
    </rPh>
    <rPh sb="3" eb="5">
      <t>キンギョ</t>
    </rPh>
    <phoneticPr fontId="1"/>
  </si>
  <si>
    <t>（例）〇〇組</t>
    <rPh sb="1" eb="2">
      <t>レイ</t>
    </rPh>
    <rPh sb="5" eb="6">
      <t>クミ</t>
    </rPh>
    <phoneticPr fontId="1"/>
  </si>
  <si>
    <t>（例）水替え</t>
    <rPh sb="1" eb="2">
      <t>レイ</t>
    </rPh>
    <rPh sb="3" eb="5">
      <t>ミズカ</t>
    </rPh>
    <phoneticPr fontId="1"/>
  </si>
  <si>
    <t>（例）週1回</t>
    <rPh sb="1" eb="2">
      <t>レイ</t>
    </rPh>
    <rPh sb="3" eb="4">
      <t>シュウ</t>
    </rPh>
    <rPh sb="5" eb="6">
      <t>カイ</t>
    </rPh>
    <phoneticPr fontId="1"/>
  </si>
  <si>
    <t>植物の管理なし</t>
    <phoneticPr fontId="1"/>
  </si>
  <si>
    <t>植物の管理あり（主なもの）</t>
    <phoneticPr fontId="1"/>
  </si>
  <si>
    <t>植物の種類</t>
    <rPh sb="0" eb="2">
      <t>ショクブツ</t>
    </rPh>
    <rPh sb="3" eb="5">
      <t>シュルイ</t>
    </rPh>
    <phoneticPr fontId="1"/>
  </si>
  <si>
    <t>（例）桜</t>
    <rPh sb="1" eb="2">
      <t>レイ</t>
    </rPh>
    <rPh sb="3" eb="4">
      <t>サクラ</t>
    </rPh>
    <phoneticPr fontId="1"/>
  </si>
  <si>
    <t>（例）園庭</t>
    <rPh sb="1" eb="2">
      <t>レイ</t>
    </rPh>
    <rPh sb="3" eb="5">
      <t>エンテイ</t>
    </rPh>
    <phoneticPr fontId="1"/>
  </si>
  <si>
    <t>（例）剪定・消毒</t>
    <rPh sb="1" eb="2">
      <t>レイ</t>
    </rPh>
    <rPh sb="3" eb="5">
      <t>センテイ</t>
    </rPh>
    <rPh sb="6" eb="8">
      <t>ショウドク</t>
    </rPh>
    <phoneticPr fontId="1"/>
  </si>
  <si>
    <t>（例）年2～3回</t>
    <rPh sb="1" eb="2">
      <t>レイ</t>
    </rPh>
    <rPh sb="3" eb="4">
      <t>ネン</t>
    </rPh>
    <rPh sb="7" eb="8">
      <t>カイ</t>
    </rPh>
    <phoneticPr fontId="1"/>
  </si>
  <si>
    <t>11　給食関係</t>
    <rPh sb="3" eb="7">
      <t>キュウショクカンケイ</t>
    </rPh>
    <phoneticPr fontId="1"/>
  </si>
  <si>
    <t>（１）給食に関する基本情報</t>
    <rPh sb="3" eb="5">
      <t>キュウショク</t>
    </rPh>
    <rPh sb="6" eb="7">
      <t>カン</t>
    </rPh>
    <rPh sb="9" eb="13">
      <t>キホンジョウホウ</t>
    </rPh>
    <phoneticPr fontId="1"/>
  </si>
  <si>
    <t>①献立作成</t>
    <rPh sb="1" eb="5">
      <t>コンダテサクセイ</t>
    </rPh>
    <phoneticPr fontId="1"/>
  </si>
  <si>
    <t>市献立を基本</t>
    <phoneticPr fontId="1"/>
  </si>
  <si>
    <t>園で独自に作成</t>
    <phoneticPr fontId="1"/>
  </si>
  <si>
    <t>　保護者等に配布している献立表を添付してください。（直近1ヵ月分）</t>
    <rPh sb="1" eb="5">
      <t>ホゴシャトウ</t>
    </rPh>
    <rPh sb="6" eb="8">
      <t>ハイフ</t>
    </rPh>
    <rPh sb="12" eb="15">
      <t>コンダテヒョウ</t>
    </rPh>
    <rPh sb="16" eb="18">
      <t>テンプ</t>
    </rPh>
    <rPh sb="26" eb="28">
      <t>チョッキン</t>
    </rPh>
    <rPh sb="30" eb="31">
      <t>ゲツ</t>
    </rPh>
    <rPh sb="31" eb="32">
      <t>ブン</t>
    </rPh>
    <phoneticPr fontId="1"/>
  </si>
  <si>
    <t xml:space="preserve">②3歳以上児の給食費徴収額 </t>
    <rPh sb="2" eb="5">
      <t>サイイジョウ</t>
    </rPh>
    <rPh sb="5" eb="6">
      <t>ジ</t>
    </rPh>
    <rPh sb="7" eb="10">
      <t>キュウショクヒ</t>
    </rPh>
    <rPh sb="10" eb="13">
      <t>チョウシュウガク</t>
    </rPh>
    <phoneticPr fontId="1"/>
  </si>
  <si>
    <t>月額徴収額　※１</t>
    <rPh sb="0" eb="2">
      <t>ツキガク</t>
    </rPh>
    <rPh sb="2" eb="5">
      <t>チョウシュウガク</t>
    </rPh>
    <phoneticPr fontId="1"/>
  </si>
  <si>
    <t>一括して「給食費」として徴収している場合も、それぞれ想定している額を記載してください。
主食の提供がない場合は、主食欄に「提供なし」と記載してください。</t>
    <phoneticPr fontId="1"/>
  </si>
  <si>
    <t>前年度</t>
    <rPh sb="0" eb="3">
      <t>ゼンネンド</t>
    </rPh>
    <phoneticPr fontId="1"/>
  </si>
  <si>
    <t>副食</t>
    <rPh sb="0" eb="2">
      <t>フクショク</t>
    </rPh>
    <phoneticPr fontId="1"/>
  </si>
  <si>
    <t>円</t>
    <rPh sb="0" eb="1">
      <t>エン</t>
    </rPh>
    <phoneticPr fontId="1"/>
  </si>
  <si>
    <t>主食</t>
    <rPh sb="0" eb="2">
      <t>シュショク</t>
    </rPh>
    <phoneticPr fontId="1"/>
  </si>
  <si>
    <t>当年度</t>
    <rPh sb="0" eb="3">
      <t>トウネンド</t>
    </rPh>
    <phoneticPr fontId="1"/>
  </si>
  <si>
    <t>※1　徴収額について上記月額以外に設定があれば、条件と金額について記載してください。</t>
    <rPh sb="3" eb="6">
      <t>チョウシュウガク</t>
    </rPh>
    <rPh sb="10" eb="16">
      <t>ジョウキツキガクイガイ</t>
    </rPh>
    <rPh sb="17" eb="19">
      <t>セッテイ</t>
    </rPh>
    <rPh sb="24" eb="26">
      <t>ジョウケン</t>
    </rPh>
    <rPh sb="27" eb="29">
      <t>キンガク</t>
    </rPh>
    <rPh sb="33" eb="35">
      <t>キサイ</t>
    </rPh>
    <phoneticPr fontId="1"/>
  </si>
  <si>
    <t>例：土曜日は１回あたり別途500円徴収、長期欠席の場合日割りにして減額　等</t>
    <rPh sb="0" eb="1">
      <t>レイ</t>
    </rPh>
    <rPh sb="2" eb="5">
      <t>ドヨウビ</t>
    </rPh>
    <rPh sb="7" eb="8">
      <t>カイ</t>
    </rPh>
    <rPh sb="11" eb="13">
      <t>ベット</t>
    </rPh>
    <rPh sb="16" eb="19">
      <t>エンチョウシュウ</t>
    </rPh>
    <rPh sb="20" eb="24">
      <t>チョウキケッセキ</t>
    </rPh>
    <rPh sb="25" eb="29">
      <t>バアイヒワ</t>
    </rPh>
    <rPh sb="33" eb="35">
      <t>ゲンガク</t>
    </rPh>
    <rPh sb="36" eb="37">
      <t>トウ</t>
    </rPh>
    <phoneticPr fontId="1"/>
  </si>
  <si>
    <t>③職員給食の提供</t>
    <rPh sb="1" eb="5">
      <t>ショクインキュウショク</t>
    </rPh>
    <rPh sb="6" eb="8">
      <t>テイキョウ</t>
    </rPh>
    <phoneticPr fontId="1"/>
  </si>
  <si>
    <t>提供なし</t>
    <phoneticPr fontId="1"/>
  </si>
  <si>
    <t>提供あり</t>
    <phoneticPr fontId="1"/>
  </si>
  <si>
    <t>献立内容：</t>
    <rPh sb="0" eb="4">
      <t>コンダテナイヨウ</t>
    </rPh>
    <phoneticPr fontId="1"/>
  </si>
  <si>
    <t>主食</t>
    <phoneticPr fontId="1"/>
  </si>
  <si>
    <t>副食</t>
    <phoneticPr fontId="1"/>
  </si>
  <si>
    <t>おやつ</t>
    <phoneticPr fontId="1"/>
  </si>
  <si>
    <t>おやつの一部（　　　　　）</t>
    <phoneticPr fontId="1"/>
  </si>
  <si>
    <t>提供量：</t>
    <rPh sb="0" eb="2">
      <t>テイキョウ</t>
    </rPh>
    <rPh sb="2" eb="3">
      <t>リョウ</t>
    </rPh>
    <phoneticPr fontId="1"/>
  </si>
  <si>
    <t>以上児・未満児の</t>
    <rPh sb="0" eb="3">
      <t>イジョウジ</t>
    </rPh>
    <rPh sb="4" eb="7">
      <t>ミマンジ</t>
    </rPh>
    <phoneticPr fontId="1"/>
  </si>
  <si>
    <t>倍</t>
    <rPh sb="0" eb="1">
      <t>バイ</t>
    </rPh>
    <phoneticPr fontId="1"/>
  </si>
  <si>
    <t>徴収金額：</t>
    <rPh sb="0" eb="4">
      <t>チョウシュウキンガク</t>
    </rPh>
    <phoneticPr fontId="1"/>
  </si>
  <si>
    <t>円/月</t>
    <rPh sb="0" eb="1">
      <t>エン</t>
    </rPh>
    <rPh sb="2" eb="3">
      <t>ツキ</t>
    </rPh>
    <phoneticPr fontId="1"/>
  </si>
  <si>
    <t>円/食</t>
    <rPh sb="0" eb="1">
      <t>エン</t>
    </rPh>
    <rPh sb="2" eb="3">
      <t>ショク</t>
    </rPh>
    <phoneticPr fontId="1"/>
  </si>
  <si>
    <t>　児童の給食と職員食の材料費の区分</t>
    <rPh sb="1" eb="3">
      <t>ジドウ</t>
    </rPh>
    <rPh sb="4" eb="6">
      <t>キュウショク</t>
    </rPh>
    <rPh sb="7" eb="9">
      <t>ショクイン</t>
    </rPh>
    <rPh sb="9" eb="10">
      <t>ショク</t>
    </rPh>
    <rPh sb="11" eb="14">
      <t>ザイリョウヒ</t>
    </rPh>
    <rPh sb="15" eb="17">
      <t>クブン</t>
    </rPh>
    <phoneticPr fontId="1"/>
  </si>
  <si>
    <t xml:space="preserve"> 発注を分けている</t>
    <rPh sb="1" eb="3">
      <t>ハッチュウ</t>
    </rPh>
    <rPh sb="4" eb="5">
      <t>ワ</t>
    </rPh>
    <phoneticPr fontId="1"/>
  </si>
  <si>
    <t>一括発注をして後で按分している</t>
    <phoneticPr fontId="1"/>
  </si>
  <si>
    <t xml:space="preserve"> 職員給食に要した金額を把握していない</t>
    <rPh sb="1" eb="5">
      <t>ショクインキュウショク</t>
    </rPh>
    <rPh sb="6" eb="7">
      <t>ヨウ</t>
    </rPh>
    <rPh sb="9" eb="11">
      <t>キンガク</t>
    </rPh>
    <rPh sb="12" eb="14">
      <t>ハアク</t>
    </rPh>
    <phoneticPr fontId="1"/>
  </si>
  <si>
    <t>職員食を提供していない</t>
    <phoneticPr fontId="1"/>
  </si>
  <si>
    <t>④業務委託（当年度）</t>
    <rPh sb="1" eb="5">
      <t>ギョウムイタク</t>
    </rPh>
    <rPh sb="6" eb="9">
      <t>トウネンド</t>
    </rPh>
    <phoneticPr fontId="1"/>
  </si>
  <si>
    <t>※委託ありの場合は、仕様書を添付してください。</t>
    <rPh sb="1" eb="3">
      <t>イタク</t>
    </rPh>
    <rPh sb="6" eb="8">
      <t>バアイ</t>
    </rPh>
    <rPh sb="10" eb="13">
      <t>シヨウショ</t>
    </rPh>
    <rPh sb="14" eb="16">
      <t>テンプ</t>
    </rPh>
    <phoneticPr fontId="1"/>
  </si>
  <si>
    <t>委託なし</t>
    <phoneticPr fontId="1"/>
  </si>
  <si>
    <t>委託あり</t>
    <phoneticPr fontId="1"/>
  </si>
  <si>
    <t>委託先</t>
    <rPh sb="0" eb="3">
      <t>イタクサキ</t>
    </rPh>
    <phoneticPr fontId="1"/>
  </si>
  <si>
    <t>⑤連携園等の搬出入の状況</t>
    <rPh sb="1" eb="3">
      <t>レンケイ</t>
    </rPh>
    <rPh sb="3" eb="4">
      <t>エン</t>
    </rPh>
    <rPh sb="4" eb="5">
      <t>トウ</t>
    </rPh>
    <rPh sb="6" eb="9">
      <t>ハンシュツニュウ</t>
    </rPh>
    <rPh sb="10" eb="12">
      <t>ジョウキョウ</t>
    </rPh>
    <phoneticPr fontId="1"/>
  </si>
  <si>
    <t>搬出入なし</t>
    <phoneticPr fontId="1"/>
  </si>
  <si>
    <t>搬入あり</t>
    <phoneticPr fontId="1"/>
  </si>
  <si>
    <t>（　　　　　　　　　　）から搬入</t>
    <rPh sb="14" eb="16">
      <t>ハンニュウ</t>
    </rPh>
    <phoneticPr fontId="1"/>
  </si>
  <si>
    <t>搬出あり</t>
    <phoneticPr fontId="1"/>
  </si>
  <si>
    <t>（　　　　　　　　　　）へ搬出</t>
    <rPh sb="13" eb="15">
      <t>ハンシュツ</t>
    </rPh>
    <phoneticPr fontId="1"/>
  </si>
  <si>
    <t>（２）施設の給与栄養量の目標（当年度）</t>
    <rPh sb="3" eb="5">
      <t>シセツ</t>
    </rPh>
    <rPh sb="6" eb="12">
      <t>キュウヨエイ</t>
    </rPh>
    <rPh sb="12" eb="14">
      <t>モクヒョウ</t>
    </rPh>
    <rPh sb="15" eb="18">
      <t>トウネンド</t>
    </rPh>
    <phoneticPr fontId="1"/>
  </si>
  <si>
    <t>「施設の給与栄養量の目標」（給食管理　様式１）または同様の内容が確認できるものを添付してください。</t>
    <rPh sb="1" eb="3">
      <t>シセツ</t>
    </rPh>
    <rPh sb="4" eb="9">
      <t>キュウヨエイヨウリョウ</t>
    </rPh>
    <rPh sb="10" eb="12">
      <t>モクヒョウ</t>
    </rPh>
    <rPh sb="14" eb="18">
      <t>キュウショクカンリ</t>
    </rPh>
    <rPh sb="19" eb="21">
      <t>ヨウシキ</t>
    </rPh>
    <rPh sb="26" eb="28">
      <t>ドウヨウ</t>
    </rPh>
    <rPh sb="29" eb="31">
      <t>ナイヨウ</t>
    </rPh>
    <rPh sb="32" eb="34">
      <t>カクニン</t>
    </rPh>
    <rPh sb="40" eb="42">
      <t>テンプ</t>
    </rPh>
    <phoneticPr fontId="1"/>
  </si>
  <si>
    <t>（３）施設の予定献立及び実施献立の給与栄養量（任意の月について記載してください。）</t>
    <rPh sb="3" eb="5">
      <t>シセツ</t>
    </rPh>
    <rPh sb="6" eb="10">
      <t>ヨテイコンダテ</t>
    </rPh>
    <rPh sb="10" eb="11">
      <t>オヨ</t>
    </rPh>
    <rPh sb="12" eb="16">
      <t>ジッシコンダテ</t>
    </rPh>
    <rPh sb="17" eb="22">
      <t>キュウヨエイヨウリョウ</t>
    </rPh>
    <rPh sb="23" eb="25">
      <t>ニンイ</t>
    </rPh>
    <rPh sb="26" eb="27">
      <t>ツキ</t>
    </rPh>
    <rPh sb="31" eb="33">
      <t>キサイ</t>
    </rPh>
    <phoneticPr fontId="1"/>
  </si>
  <si>
    <t>３歳以上児</t>
    <rPh sb="1" eb="5">
      <t>サイイジョウジ</t>
    </rPh>
    <phoneticPr fontId="1"/>
  </si>
  <si>
    <t>年</t>
    <rPh sb="0" eb="1">
      <t>ネン</t>
    </rPh>
    <phoneticPr fontId="1"/>
  </si>
  <si>
    <t>月</t>
    <rPh sb="0" eb="1">
      <t>ガツ</t>
    </rPh>
    <phoneticPr fontId="1"/>
  </si>
  <si>
    <t>エネルギー</t>
    <phoneticPr fontId="1"/>
  </si>
  <si>
    <t>タンパク質</t>
    <phoneticPr fontId="1"/>
  </si>
  <si>
    <t>脂質</t>
    <rPh sb="0" eb="2">
      <t>シシツ</t>
    </rPh>
    <phoneticPr fontId="1"/>
  </si>
  <si>
    <t>カルシウム</t>
    <phoneticPr fontId="1"/>
  </si>
  <si>
    <t>鉄</t>
    <rPh sb="0" eb="1">
      <t>テツ</t>
    </rPh>
    <phoneticPr fontId="1"/>
  </si>
  <si>
    <t>ビタミンA</t>
    <phoneticPr fontId="1"/>
  </si>
  <si>
    <t>予定献立</t>
    <rPh sb="0" eb="2">
      <t>ヨテイ</t>
    </rPh>
    <rPh sb="2" eb="4">
      <t>コンダテ</t>
    </rPh>
    <phoneticPr fontId="1"/>
  </si>
  <si>
    <t>　　　　　kcal</t>
    <phoneticPr fontId="1"/>
  </si>
  <si>
    <t>　　　g</t>
    <phoneticPr fontId="1"/>
  </si>
  <si>
    <t>　　　mg</t>
    <phoneticPr fontId="1"/>
  </si>
  <si>
    <t>　　μgRAE</t>
    <phoneticPr fontId="1"/>
  </si>
  <si>
    <t>実施献立</t>
    <rPh sb="0" eb="4">
      <t>ジッシコンダテ</t>
    </rPh>
    <phoneticPr fontId="1"/>
  </si>
  <si>
    <t>ビタミンＢ1</t>
    <phoneticPr fontId="1"/>
  </si>
  <si>
    <t>ビタミンＢ２</t>
    <phoneticPr fontId="1"/>
  </si>
  <si>
    <t>ビタミンＣ</t>
    <phoneticPr fontId="1"/>
  </si>
  <si>
    <t>食物繊維</t>
    <phoneticPr fontId="1"/>
  </si>
  <si>
    <t>食塩相当量</t>
    <phoneticPr fontId="1"/>
  </si>
  <si>
    <t>３歳未満児</t>
    <rPh sb="1" eb="4">
      <t>サイミマン</t>
    </rPh>
    <rPh sb="4" eb="5">
      <t>ジ</t>
    </rPh>
    <phoneticPr fontId="1"/>
  </si>
  <si>
    <t>タンパク質</t>
    <rPh sb="4" eb="5">
      <t>シツ</t>
    </rPh>
    <phoneticPr fontId="1"/>
  </si>
  <si>
    <t>　　　kcal</t>
    <phoneticPr fontId="1"/>
  </si>
  <si>
    <t>※栄養価を確認していない場合は、内容検討表及び食糧構成基準を別途添付してください。</t>
    <phoneticPr fontId="1"/>
  </si>
  <si>
    <t>（４）給食の状況</t>
    <rPh sb="3" eb="5">
      <t>キュウショク</t>
    </rPh>
    <rPh sb="6" eb="8">
      <t>ジョウキョウ</t>
    </rPh>
    <phoneticPr fontId="1"/>
  </si>
  <si>
    <t>①給食材料費（前年度・当年度）</t>
    <rPh sb="1" eb="6">
      <t>キュウショクザイリョウヒ</t>
    </rPh>
    <rPh sb="7" eb="10">
      <t>ゼンネンド</t>
    </rPh>
    <rPh sb="11" eb="14">
      <t>トウネンド</t>
    </rPh>
    <phoneticPr fontId="1"/>
  </si>
  <si>
    <t>年間給食費</t>
    <rPh sb="0" eb="5">
      <t>ネンカンキュウショクヒ</t>
    </rPh>
    <phoneticPr fontId="1"/>
  </si>
  <si>
    <t>3歳未満児（主食＋副食）</t>
    <rPh sb="1" eb="4">
      <t>サイミマン</t>
    </rPh>
    <rPh sb="4" eb="5">
      <t>ジ</t>
    </rPh>
    <rPh sb="6" eb="8">
      <t>シュショク</t>
    </rPh>
    <rPh sb="9" eb="11">
      <t>フクショク</t>
    </rPh>
    <phoneticPr fontId="1"/>
  </si>
  <si>
    <t>3歳以上児（副食のみ）</t>
    <rPh sb="1" eb="5">
      <t>サイイジョウジ</t>
    </rPh>
    <rPh sb="6" eb="8">
      <t>フクショク</t>
    </rPh>
    <phoneticPr fontId="1"/>
  </si>
  <si>
    <t>当年度　　月まで</t>
    <rPh sb="0" eb="3">
      <t>トウネンド</t>
    </rPh>
    <rPh sb="5" eb="6">
      <t>ガツ</t>
    </rPh>
    <phoneticPr fontId="1"/>
  </si>
  <si>
    <t>②給食会議（食や食育について施設全体で検討する会議）の開催状況（前年度）</t>
    <phoneticPr fontId="1"/>
  </si>
  <si>
    <t>・開催回数</t>
    <rPh sb="1" eb="5">
      <t>カイサイカイスウ</t>
    </rPh>
    <phoneticPr fontId="1"/>
  </si>
  <si>
    <t>回/年</t>
    <rPh sb="0" eb="1">
      <t>カイ</t>
    </rPh>
    <rPh sb="2" eb="3">
      <t>ネン</t>
    </rPh>
    <phoneticPr fontId="1"/>
  </si>
  <si>
    <t>・職員会議と</t>
    <rPh sb="1" eb="5">
      <t>ショクインカイギ</t>
    </rPh>
    <phoneticPr fontId="1"/>
  </si>
  <si>
    <t>同時開催　　</t>
    <phoneticPr fontId="1"/>
  </si>
  <si>
    <t>別途開催</t>
    <phoneticPr fontId="1"/>
  </si>
  <si>
    <t>・議事録</t>
    <rPh sb="1" eb="4">
      <t>ギジロク</t>
    </rPh>
    <phoneticPr fontId="1"/>
  </si>
  <si>
    <t>・議事録の回覧</t>
    <rPh sb="1" eb="4">
      <t>ギジロク</t>
    </rPh>
    <rPh sb="5" eb="7">
      <t>カイラン</t>
    </rPh>
    <phoneticPr fontId="1"/>
  </si>
  <si>
    <t>・構成員</t>
    <rPh sb="1" eb="4">
      <t>コウセイイン</t>
    </rPh>
    <phoneticPr fontId="1"/>
  </si>
  <si>
    <t>・主な内容</t>
    <rPh sb="1" eb="2">
      <t>オモ</t>
    </rPh>
    <rPh sb="3" eb="5">
      <t>ナイヨウ</t>
    </rPh>
    <phoneticPr fontId="1"/>
  </si>
  <si>
    <t>③給食時間（昼食以外は開始時間を記載）</t>
    <rPh sb="1" eb="5">
      <t>キュウショクジカン</t>
    </rPh>
    <rPh sb="6" eb="11">
      <t>チュウショ</t>
    </rPh>
    <rPh sb="11" eb="15">
      <t>カイシジカン</t>
    </rPh>
    <rPh sb="16" eb="18">
      <t>キサイ</t>
    </rPh>
    <phoneticPr fontId="1"/>
  </si>
  <si>
    <t>食事開始時間</t>
    <phoneticPr fontId="1"/>
  </si>
  <si>
    <t>午前おやつ</t>
    <rPh sb="0" eb="2">
      <t>ゴゼン</t>
    </rPh>
    <phoneticPr fontId="1"/>
  </si>
  <si>
    <t>昼食</t>
    <rPh sb="0" eb="2">
      <t>チュウショク</t>
    </rPh>
    <phoneticPr fontId="1"/>
  </si>
  <si>
    <t>午後おやつ</t>
    <rPh sb="0" eb="2">
      <t>ゴゴ</t>
    </rPh>
    <phoneticPr fontId="1"/>
  </si>
  <si>
    <t>延長</t>
    <rPh sb="0" eb="2">
      <t>エンチョウ</t>
    </rPh>
    <phoneticPr fontId="1"/>
  </si>
  <si>
    <t>3歳未満児</t>
    <rPh sb="1" eb="4">
      <t>サイミマン</t>
    </rPh>
    <rPh sb="4" eb="5">
      <t>ジ</t>
    </rPh>
    <phoneticPr fontId="1"/>
  </si>
  <si>
    <t>：</t>
    <phoneticPr fontId="1"/>
  </si>
  <si>
    <t>　　：　　～　　：　　</t>
    <phoneticPr fontId="1"/>
  </si>
  <si>
    <t>3歳以上児</t>
    <rPh sb="1" eb="2">
      <t>サイ</t>
    </rPh>
    <rPh sb="2" eb="5">
      <t>イジョウジ</t>
    </rPh>
    <phoneticPr fontId="1"/>
  </si>
  <si>
    <t>完了食</t>
    <rPh sb="0" eb="3">
      <t>カンリョウショク</t>
    </rPh>
    <phoneticPr fontId="1"/>
  </si>
  <si>
    <t>④検食の状況</t>
    <rPh sb="1" eb="3">
      <t>ケンショク</t>
    </rPh>
    <rPh sb="4" eb="6">
      <t>ジョウキョウ</t>
    </rPh>
    <phoneticPr fontId="1"/>
  </si>
  <si>
    <t>検食時間</t>
    <rPh sb="0" eb="4">
      <t>ケンショクジカン</t>
    </rPh>
    <phoneticPr fontId="1"/>
  </si>
  <si>
    <t>検食担当者職種名</t>
    <rPh sb="0" eb="2">
      <t>ケンショク</t>
    </rPh>
    <rPh sb="2" eb="5">
      <t>タントウシャ</t>
    </rPh>
    <rPh sb="5" eb="7">
      <t>ショクシュ</t>
    </rPh>
    <rPh sb="7" eb="8">
      <t>メイ</t>
    </rPh>
    <phoneticPr fontId="1"/>
  </si>
  <si>
    <t>上記検食者不在時</t>
    <rPh sb="0" eb="5">
      <t>ジョウキケンショクシャ</t>
    </rPh>
    <rPh sb="5" eb="8">
      <t>フザイジ</t>
    </rPh>
    <phoneticPr fontId="1"/>
  </si>
  <si>
    <t>検食記録</t>
    <rPh sb="0" eb="4">
      <t>ケンショクキロク</t>
    </rPh>
    <phoneticPr fontId="1"/>
  </si>
  <si>
    <t>⑤昼食の盛付場所（主食、おかず、汁物、全て　などに分けて記載）</t>
    <rPh sb="1" eb="3">
      <t>チュウショク</t>
    </rPh>
    <rPh sb="4" eb="5">
      <t>モ</t>
    </rPh>
    <rPh sb="5" eb="6">
      <t>ツ</t>
    </rPh>
    <rPh sb="6" eb="8">
      <t>バショ</t>
    </rPh>
    <phoneticPr fontId="1"/>
  </si>
  <si>
    <t>保育室・ランチルーム</t>
    <rPh sb="0" eb="3">
      <t>ホイクシツ</t>
    </rPh>
    <phoneticPr fontId="1"/>
  </si>
  <si>
    <t>3歳未満児</t>
    <rPh sb="1" eb="5">
      <t>サイミマンジ</t>
    </rPh>
    <phoneticPr fontId="1"/>
  </si>
  <si>
    <t>3歳以上児</t>
    <rPh sb="1" eb="5">
      <t>サイイジョウジ</t>
    </rPh>
    <phoneticPr fontId="1"/>
  </si>
  <si>
    <t>離乳食</t>
    <rPh sb="0" eb="3">
      <t>リニュウショク</t>
    </rPh>
    <phoneticPr fontId="1"/>
  </si>
  <si>
    <t>アレルギー対応食</t>
    <rPh sb="5" eb="8">
      <t>タイオウショク</t>
    </rPh>
    <phoneticPr fontId="1"/>
  </si>
  <si>
    <t>⑥食材の使用状況</t>
    <rPh sb="1" eb="3">
      <t>ショクザイ</t>
    </rPh>
    <rPh sb="4" eb="8">
      <t>シヨウジョウキョウ</t>
    </rPh>
    <phoneticPr fontId="1"/>
  </si>
  <si>
    <t>　全く使用しない食材には「×」、あまり使用しないようにしている食材には「△」、特に使用制限を設けていない食材には「○」をつけてください。（下記の一覧にないもので、「×」「△」がある場合は、追記してください。）</t>
    <phoneticPr fontId="1"/>
  </si>
  <si>
    <t>パン類</t>
    <rPh sb="2" eb="3">
      <t>ルイ</t>
    </rPh>
    <phoneticPr fontId="1"/>
  </si>
  <si>
    <t>植物性油脂</t>
    <rPh sb="0" eb="3">
      <t>ショクブツセイ</t>
    </rPh>
    <rPh sb="3" eb="5">
      <t>ユシ</t>
    </rPh>
    <phoneticPr fontId="1"/>
  </si>
  <si>
    <t>獣鳥肉類</t>
    <phoneticPr fontId="1"/>
  </si>
  <si>
    <t>脱脂粉乳</t>
    <phoneticPr fontId="1"/>
  </si>
  <si>
    <t>麺類</t>
    <phoneticPr fontId="1"/>
  </si>
  <si>
    <t>魚介練製品</t>
    <phoneticPr fontId="1"/>
  </si>
  <si>
    <t>肉加工品</t>
    <phoneticPr fontId="1"/>
  </si>
  <si>
    <t>他乳製品</t>
    <phoneticPr fontId="1"/>
  </si>
  <si>
    <t>動物性油脂</t>
    <phoneticPr fontId="1"/>
  </si>
  <si>
    <t>卵類</t>
    <phoneticPr fontId="1"/>
  </si>
  <si>
    <t>牛乳</t>
    <phoneticPr fontId="1"/>
  </si>
  <si>
    <t>⑦窒息や誤嚥のリスクが高い食材の提供状況</t>
    <phoneticPr fontId="1"/>
  </si>
  <si>
    <t>※提供する場合の切り方や対象年齢等考慮している点について記載してください。提供していない場合はそのように記載してください。</t>
    <phoneticPr fontId="1"/>
  </si>
  <si>
    <t>食材</t>
    <rPh sb="0" eb="2">
      <t>ショクザイ</t>
    </rPh>
    <phoneticPr fontId="1"/>
  </si>
  <si>
    <t>対応※</t>
    <rPh sb="0" eb="2">
      <t>タイオウ</t>
    </rPh>
    <phoneticPr fontId="1"/>
  </si>
  <si>
    <t>対応</t>
    <rPh sb="0" eb="2">
      <t>タイオウ</t>
    </rPh>
    <phoneticPr fontId="1"/>
  </si>
  <si>
    <t>梨　</t>
    <rPh sb="0" eb="1">
      <t>ナシ</t>
    </rPh>
    <phoneticPr fontId="1"/>
  </si>
  <si>
    <t>硬い豆
ナッツ類</t>
    <rPh sb="0" eb="1">
      <t>カタ</t>
    </rPh>
    <rPh sb="2" eb="3">
      <t>マメ</t>
    </rPh>
    <rPh sb="7" eb="8">
      <t>ルイ</t>
    </rPh>
    <phoneticPr fontId="1"/>
  </si>
  <si>
    <t>りんご</t>
    <phoneticPr fontId="1"/>
  </si>
  <si>
    <t>白玉団子
餅類</t>
    <rPh sb="0" eb="2">
      <t>シラタマ</t>
    </rPh>
    <rPh sb="2" eb="4">
      <t>ダンゴ</t>
    </rPh>
    <rPh sb="5" eb="6">
      <t>モチ</t>
    </rPh>
    <rPh sb="6" eb="7">
      <t>ルイ</t>
    </rPh>
    <phoneticPr fontId="1"/>
  </si>
  <si>
    <t>離乳期
（1歳半まで）
の梨・りんご</t>
    <rPh sb="0" eb="3">
      <t>リニュウキ</t>
    </rPh>
    <rPh sb="6" eb="8">
      <t>サイハン</t>
    </rPh>
    <rPh sb="13" eb="14">
      <t>ナシ</t>
    </rPh>
    <phoneticPr fontId="1"/>
  </si>
  <si>
    <t>⑧アレルギー対応食の状況</t>
    <phoneticPr fontId="1"/>
  </si>
  <si>
    <t>・整備している書類：</t>
    <phoneticPr fontId="1"/>
  </si>
  <si>
    <t>医師の診断書や指示書</t>
    <phoneticPr fontId="1"/>
  </si>
  <si>
    <t>保護者からの依頼書</t>
    <phoneticPr fontId="1"/>
  </si>
  <si>
    <t>個人票（個人ごとの経過が分かるもの）</t>
    <phoneticPr fontId="1"/>
  </si>
  <si>
    <t>対応一覧表</t>
    <phoneticPr fontId="1"/>
  </si>
  <si>
    <t>アレルギー除去解除申請書</t>
    <rPh sb="5" eb="7">
      <t>ジョキョ</t>
    </rPh>
    <rPh sb="7" eb="9">
      <t>カイジョ</t>
    </rPh>
    <rPh sb="9" eb="12">
      <t>シンセイショ</t>
    </rPh>
    <phoneticPr fontId="1"/>
  </si>
  <si>
    <t>その他（　　　　　　　）</t>
    <rPh sb="2" eb="3">
      <t>タ</t>
    </rPh>
    <phoneticPr fontId="1"/>
  </si>
  <si>
    <t>・除去の基本方針：</t>
    <phoneticPr fontId="1"/>
  </si>
  <si>
    <t>完全に除去（全て提供するか、全て提供しないかの２極対応）</t>
    <phoneticPr fontId="1"/>
  </si>
  <si>
    <t>多段階に除去（食品リスト等に沿って除去する）</t>
    <phoneticPr fontId="1"/>
  </si>
  <si>
    <t>その他（　　　　　　　　　　　　　　　　　　　　）</t>
    <phoneticPr fontId="1"/>
  </si>
  <si>
    <t>・代替食提供状況：</t>
    <phoneticPr fontId="1"/>
  </si>
  <si>
    <t>代替食品を使って提供</t>
    <phoneticPr fontId="1"/>
  </si>
  <si>
    <t>除去するだけで代替食品は使用しない</t>
    <phoneticPr fontId="1"/>
  </si>
  <si>
    <t>・食物アレルギーに関するマニュアルの作成</t>
    <rPh sb="1" eb="3">
      <t>ショクモツ</t>
    </rPh>
    <rPh sb="9" eb="10">
      <t>カン</t>
    </rPh>
    <rPh sb="18" eb="20">
      <t>サクセイ</t>
    </rPh>
    <phoneticPr fontId="1"/>
  </si>
  <si>
    <t>※「運営管理の手引き」以外に自園で作成しているマニュアル</t>
    <phoneticPr fontId="1"/>
  </si>
  <si>
    <t>⑨試食会等の実施状況（前年度）</t>
    <rPh sb="1" eb="5">
      <t>シショクカイトウ</t>
    </rPh>
    <rPh sb="6" eb="10">
      <t>ジッシジョウキョウ</t>
    </rPh>
    <rPh sb="11" eb="14">
      <t>ゼンネンド</t>
    </rPh>
    <phoneticPr fontId="1"/>
  </si>
  <si>
    <t>実施なし</t>
    <phoneticPr fontId="1"/>
  </si>
  <si>
    <t>実施あり</t>
    <phoneticPr fontId="1"/>
  </si>
  <si>
    <t>実施回数</t>
    <rPh sb="0" eb="4">
      <t>ジッシカイスウ</t>
    </rPh>
    <phoneticPr fontId="1"/>
  </si>
  <si>
    <t>対象者：</t>
    <rPh sb="0" eb="2">
      <t>タイショウ</t>
    </rPh>
    <rPh sb="2" eb="3">
      <t>シャ</t>
    </rPh>
    <phoneticPr fontId="1"/>
  </si>
  <si>
    <t>保護者</t>
    <phoneticPr fontId="1"/>
  </si>
  <si>
    <t>地域住民</t>
    <phoneticPr fontId="1"/>
  </si>
  <si>
    <t>その他（　　　　　）</t>
    <rPh sb="2" eb="3">
      <t>タ</t>
    </rPh>
    <phoneticPr fontId="1"/>
  </si>
  <si>
    <t>材料の区分：</t>
    <rPh sb="0" eb="2">
      <t>ザイリョウ</t>
    </rPh>
    <rPh sb="3" eb="5">
      <t>クブン</t>
    </rPh>
    <phoneticPr fontId="1"/>
  </si>
  <si>
    <t>発注を分けている</t>
    <phoneticPr fontId="1"/>
  </si>
  <si>
    <t>一括発注して後で按分している</t>
    <phoneticPr fontId="1"/>
  </si>
  <si>
    <t>試食会等に要した金額を把握していない</t>
    <phoneticPr fontId="1"/>
  </si>
  <si>
    <t>（５）衛生管理の状況</t>
    <rPh sb="3" eb="7">
      <t>エイセイカンリ</t>
    </rPh>
    <rPh sb="8" eb="10">
      <t>ジョウキョウ</t>
    </rPh>
    <phoneticPr fontId="1"/>
  </si>
  <si>
    <t>ア　施設・設備の衛生管理（自主点検を実施している項目にチェックをつける）</t>
    <rPh sb="2" eb="4">
      <t>シセツ</t>
    </rPh>
    <rPh sb="5" eb="7">
      <t>セツビ</t>
    </rPh>
    <rPh sb="8" eb="12">
      <t>エイセイカンリ</t>
    </rPh>
    <phoneticPr fontId="1"/>
  </si>
  <si>
    <t>※当年度に新規開設した施設（調理室の移転・改修を含む）は、調理室の最新の図面（最新の厨房機器平面図、厨房機器リスト）を添付してください。</t>
  </si>
  <si>
    <t>使用水（色・濁り・臭い・異物・残留塩素）</t>
    <phoneticPr fontId="1"/>
  </si>
  <si>
    <t>※残留塩素は水道直結の場合不要</t>
    <rPh sb="1" eb="5">
      <t>ザンリュウエンソ</t>
    </rPh>
    <rPh sb="6" eb="10">
      <t>スイドウチョッケツ</t>
    </rPh>
    <rPh sb="11" eb="15">
      <t>バアイフヨウ</t>
    </rPh>
    <phoneticPr fontId="1"/>
  </si>
  <si>
    <t>給食室の温度</t>
    <phoneticPr fontId="1"/>
  </si>
  <si>
    <t>給食室の湿度</t>
    <phoneticPr fontId="1"/>
  </si>
  <si>
    <t>調理施設の点検（ひと月に１回実施分）</t>
    <phoneticPr fontId="1"/>
  </si>
  <si>
    <t>イ　冷蔵庫・冷凍庫の使用状況</t>
    <rPh sb="2" eb="5">
      <t>レイゾウコ</t>
    </rPh>
    <rPh sb="6" eb="9">
      <t>レイトウコ</t>
    </rPh>
    <rPh sb="10" eb="14">
      <t>シヨウジョウキョウ</t>
    </rPh>
    <phoneticPr fontId="1"/>
  </si>
  <si>
    <t>※給食関係で使用しているすべての冷蔵庫、冷凍庫（給食室外に設置しているが、給食関係のものを入れている冷蔵庫、冷凍庫も含む）について、一台ずつの状況を記入してください。</t>
    <phoneticPr fontId="1"/>
  </si>
  <si>
    <t>設置場所</t>
    <rPh sb="0" eb="4">
      <t>セッチバショ</t>
    </rPh>
    <phoneticPr fontId="1"/>
  </si>
  <si>
    <t>温度管理（記録）</t>
    <rPh sb="0" eb="4">
      <t>オンドカンリ</t>
    </rPh>
    <rPh sb="5" eb="7">
      <t>キロク</t>
    </rPh>
    <phoneticPr fontId="1"/>
  </si>
  <si>
    <t>冷蔵庫（冷凍冷蔵庫）</t>
    <rPh sb="0" eb="3">
      <t>レイゾウコ</t>
    </rPh>
    <rPh sb="4" eb="9">
      <t>レイトウレイゾウコ</t>
    </rPh>
    <phoneticPr fontId="1"/>
  </si>
  <si>
    <t>検収室</t>
    <rPh sb="0" eb="2">
      <t>ケンシュウ</t>
    </rPh>
    <rPh sb="2" eb="3">
      <t>シツ</t>
    </rPh>
    <phoneticPr fontId="1"/>
  </si>
  <si>
    <t>■</t>
  </si>
  <si>
    <t>有</t>
    <phoneticPr fontId="1"/>
  </si>
  <si>
    <t>無</t>
    <phoneticPr fontId="1"/>
  </si>
  <si>
    <t>・保存食（検食）用冷凍庫の使用状況（該当するものにチェックをつけてください）</t>
    <phoneticPr fontId="1"/>
  </si>
  <si>
    <t>保存食専用</t>
    <phoneticPr fontId="1"/>
  </si>
  <si>
    <t>一般用冷凍庫と兼用</t>
    <phoneticPr fontId="1"/>
  </si>
  <si>
    <t>・使用状況（別紙で添付してください）</t>
    <phoneticPr fontId="1"/>
  </si>
  <si>
    <t>記載例を参考に、各冷蔵庫等について設置場所、区画ごとの保管状況等を記載してください。（保存食専用冷凍庫については記載不要）</t>
  </si>
  <si>
    <t>※区画ごとに保管するものの例としては、肉、魚、卵、野菜、牛乳、調味料などの食材のほか、調理済み食品（サラダ等）についても記載してください。</t>
    <phoneticPr fontId="1"/>
  </si>
  <si>
    <t>【記載例】冷凍・冷蔵庫①（場所；給食室内）</t>
    <phoneticPr fontId="1"/>
  </si>
  <si>
    <t>ウ　保健所の給食施設一斉点検結果</t>
    <phoneticPr fontId="1"/>
  </si>
  <si>
    <t>・直近の点検年月日</t>
    <phoneticPr fontId="1"/>
  </si>
  <si>
    <t>　年　　月　　日</t>
    <rPh sb="1" eb="2">
      <t>ネン</t>
    </rPh>
    <rPh sb="4" eb="5">
      <t>ガツ</t>
    </rPh>
    <rPh sb="7" eb="8">
      <t>ニチ</t>
    </rPh>
    <phoneticPr fontId="1"/>
  </si>
  <si>
    <t>・指摘事項及び対応状況</t>
  </si>
  <si>
    <t>エ　原材料の取り扱い（実施している項目にチェックをつける）</t>
    <phoneticPr fontId="1"/>
  </si>
  <si>
    <t>納入時の立会い　</t>
    <phoneticPr fontId="1"/>
  </si>
  <si>
    <t>納入時の時間と温度（生鮮食品）の記録（放射温度計の使用：</t>
    <phoneticPr fontId="1"/>
  </si>
  <si>
    <t>記録場所：</t>
    <phoneticPr fontId="1"/>
  </si>
  <si>
    <t>納品書</t>
    <phoneticPr fontId="1"/>
  </si>
  <si>
    <t>発注書</t>
    <phoneticPr fontId="1"/>
  </si>
  <si>
    <t>献立表</t>
    <phoneticPr fontId="1"/>
  </si>
  <si>
    <t>その他（　　　）</t>
    <phoneticPr fontId="1"/>
  </si>
  <si>
    <t>納入業者が実施する食品衛生検査成績書等の収集と保管</t>
    <phoneticPr fontId="1"/>
  </si>
  <si>
    <t>　収集した成績書の検査年月を記載してください（同じ年度に複数収集している場合は、年度の最後に収集した成績書について記載してください）。使用していない食材については「使用なし」と記載してください。</t>
    <phoneticPr fontId="1"/>
  </si>
  <si>
    <t>肉類</t>
    <rPh sb="0" eb="2">
      <t>ニクルイ</t>
    </rPh>
    <phoneticPr fontId="1"/>
  </si>
  <si>
    <t>魚介類</t>
    <rPh sb="0" eb="3">
      <t>ギョカイルイ</t>
    </rPh>
    <phoneticPr fontId="1"/>
  </si>
  <si>
    <t>卵</t>
    <rPh sb="0" eb="1">
      <t>タマゴ</t>
    </rPh>
    <phoneticPr fontId="1"/>
  </si>
  <si>
    <t>牛乳</t>
    <rPh sb="0" eb="2">
      <t>ギュウニュウ</t>
    </rPh>
    <phoneticPr fontId="1"/>
  </si>
  <si>
    <t>乳製品</t>
    <rPh sb="0" eb="3">
      <t>ニュウセイヒン</t>
    </rPh>
    <phoneticPr fontId="1"/>
  </si>
  <si>
    <t>豆腐</t>
    <rPh sb="0" eb="2">
      <t>トウフ</t>
    </rPh>
    <phoneticPr fontId="1"/>
  </si>
  <si>
    <t>練製品</t>
    <rPh sb="0" eb="1">
      <t>ネ</t>
    </rPh>
    <rPh sb="1" eb="3">
      <t>セイヒン</t>
    </rPh>
    <phoneticPr fontId="1"/>
  </si>
  <si>
    <t>オ　調理上の衛生管理（記録をしている項目にチェックをつける）</t>
    <phoneticPr fontId="1"/>
  </si>
  <si>
    <t>加熱時の中心温度</t>
    <phoneticPr fontId="1"/>
  </si>
  <si>
    <t>出来上がり時間</t>
    <phoneticPr fontId="1"/>
  </si>
  <si>
    <t>最終加熱時間</t>
    <phoneticPr fontId="1"/>
  </si>
  <si>
    <t>保管温度（冷蔵庫や温蔵庫の温度）</t>
    <phoneticPr fontId="1"/>
  </si>
  <si>
    <t>　記録場所：</t>
    <rPh sb="1" eb="5">
      <t>キロクバショ</t>
    </rPh>
    <phoneticPr fontId="1"/>
  </si>
  <si>
    <t>その他（　　　　　　　　　　　　　　　　　　）</t>
    <phoneticPr fontId="1"/>
  </si>
  <si>
    <t>　 　　　</t>
    <phoneticPr fontId="1"/>
  </si>
  <si>
    <t>始業前の健康チェック</t>
    <phoneticPr fontId="1"/>
  </si>
  <si>
    <t>　　</t>
    <phoneticPr fontId="1"/>
  </si>
  <si>
    <t>施設長等による健康チェックの確認</t>
    <phoneticPr fontId="1"/>
  </si>
  <si>
    <t>・検査項目：</t>
    <phoneticPr fontId="1"/>
  </si>
  <si>
    <t>赤痢菌</t>
    <phoneticPr fontId="1"/>
  </si>
  <si>
    <t>サルモネラ菌</t>
    <phoneticPr fontId="1"/>
  </si>
  <si>
    <t>腸管出血性大腸菌</t>
    <phoneticPr fontId="1"/>
  </si>
  <si>
    <t>その他（　　　　　　　　　　　　　　　　　　　　　　　　　）</t>
    <phoneticPr fontId="1"/>
  </si>
  <si>
    <t>・とりまとめ等担当者：</t>
    <phoneticPr fontId="1"/>
  </si>
  <si>
    <t>給食担当者</t>
    <phoneticPr fontId="1"/>
  </si>
  <si>
    <t>主任保育士</t>
    <phoneticPr fontId="1"/>
  </si>
  <si>
    <t>事務</t>
    <phoneticPr fontId="1"/>
  </si>
  <si>
    <r>
      <t>・各月の検査報告日を記載してください（前年度～直近）　</t>
    </r>
    <r>
      <rPr>
        <sz val="10"/>
        <rFont val="UD Digi Kyokasho NP-R"/>
        <family val="1"/>
        <charset val="128"/>
      </rPr>
      <t>※１～2名分の報告日は記載不要</t>
    </r>
    <phoneticPr fontId="1"/>
  </si>
  <si>
    <t>　陽性者が判明した月は、その報告日を○で囲んでください。</t>
    <phoneticPr fontId="1"/>
  </si>
  <si>
    <t>4月報告日</t>
    <rPh sb="1" eb="2">
      <t>ガツ</t>
    </rPh>
    <rPh sb="2" eb="5">
      <t>ホウコクビ</t>
    </rPh>
    <phoneticPr fontId="1"/>
  </si>
  <si>
    <t>5月報告日</t>
    <rPh sb="1" eb="2">
      <t>ガツ</t>
    </rPh>
    <rPh sb="2" eb="5">
      <t>ホウコクビ</t>
    </rPh>
    <phoneticPr fontId="1"/>
  </si>
  <si>
    <t>6月報告日</t>
    <rPh sb="1" eb="2">
      <t>ガツ</t>
    </rPh>
    <rPh sb="2" eb="5">
      <t>ホウコクビ</t>
    </rPh>
    <phoneticPr fontId="1"/>
  </si>
  <si>
    <t>7月報告日</t>
    <rPh sb="1" eb="2">
      <t>ガツ</t>
    </rPh>
    <rPh sb="2" eb="5">
      <t>ホウコクビ</t>
    </rPh>
    <phoneticPr fontId="1"/>
  </si>
  <si>
    <t>8月報告日</t>
    <rPh sb="1" eb="2">
      <t>ガツ</t>
    </rPh>
    <rPh sb="2" eb="5">
      <t>ホウコクビ</t>
    </rPh>
    <phoneticPr fontId="1"/>
  </si>
  <si>
    <t>9月報告日</t>
    <rPh sb="1" eb="2">
      <t>ガツ</t>
    </rPh>
    <rPh sb="2" eb="5">
      <t>ホウコクビ</t>
    </rPh>
    <phoneticPr fontId="1"/>
  </si>
  <si>
    <t>10月報告日</t>
    <rPh sb="2" eb="3">
      <t>ガツ</t>
    </rPh>
    <rPh sb="3" eb="6">
      <t>ホウコクビ</t>
    </rPh>
    <phoneticPr fontId="1"/>
  </si>
  <si>
    <t>11月報告日</t>
    <rPh sb="2" eb="3">
      <t>ガツ</t>
    </rPh>
    <rPh sb="3" eb="6">
      <t>ホウコクビ</t>
    </rPh>
    <phoneticPr fontId="1"/>
  </si>
  <si>
    <t>12月報告日</t>
    <rPh sb="2" eb="3">
      <t>ガツ</t>
    </rPh>
    <rPh sb="3" eb="6">
      <t>ホウコクビ</t>
    </rPh>
    <phoneticPr fontId="1"/>
  </si>
  <si>
    <t>１月報告日</t>
    <rPh sb="1" eb="2">
      <t>ガツ</t>
    </rPh>
    <rPh sb="2" eb="5">
      <t>ホウコクビ</t>
    </rPh>
    <phoneticPr fontId="1"/>
  </si>
  <si>
    <t>２月報告日</t>
    <rPh sb="1" eb="2">
      <t>ガツ</t>
    </rPh>
    <rPh sb="2" eb="5">
      <t>ホウコクビ</t>
    </rPh>
    <phoneticPr fontId="1"/>
  </si>
  <si>
    <t>３月報告日</t>
    <rPh sb="1" eb="2">
      <t>ガツ</t>
    </rPh>
    <rPh sb="2" eb="5">
      <t>ホウコクビ</t>
    </rPh>
    <phoneticPr fontId="1"/>
  </si>
  <si>
    <t>・陽性者が判明した時の対応方針</t>
    <phoneticPr fontId="1"/>
  </si>
  <si>
    <t>ク　消毒等について（使用していない場合は「使用無し」と記載してください。）</t>
    <phoneticPr fontId="1"/>
  </si>
  <si>
    <t>対象</t>
    <rPh sb="0" eb="2">
      <t>タイショウ</t>
    </rPh>
    <phoneticPr fontId="1"/>
  </si>
  <si>
    <t>消毒方法（薬剤や機器の名称等）</t>
    <phoneticPr fontId="1"/>
  </si>
  <si>
    <t>手指</t>
    <rPh sb="0" eb="2">
      <t>テユビ</t>
    </rPh>
    <phoneticPr fontId="1"/>
  </si>
  <si>
    <t>包丁</t>
    <rPh sb="0" eb="2">
      <t>ホウチョウ</t>
    </rPh>
    <phoneticPr fontId="1"/>
  </si>
  <si>
    <t>調理台</t>
    <rPh sb="0" eb="3">
      <t>チョウリダイ</t>
    </rPh>
    <phoneticPr fontId="1"/>
  </si>
  <si>
    <t>ふきん</t>
    <phoneticPr fontId="1"/>
  </si>
  <si>
    <t>シンク</t>
    <phoneticPr fontId="1"/>
  </si>
  <si>
    <t>爪ブラシ</t>
    <rPh sb="0" eb="1">
      <t>ツメ</t>
    </rPh>
    <phoneticPr fontId="1"/>
  </si>
  <si>
    <t>床</t>
    <rPh sb="0" eb="1">
      <t>ユカ</t>
    </rPh>
    <phoneticPr fontId="1"/>
  </si>
  <si>
    <t>大型の鍋・ザル</t>
    <rPh sb="0" eb="2">
      <t>オオガタ</t>
    </rPh>
    <rPh sb="3" eb="4">
      <t>ナベ</t>
    </rPh>
    <phoneticPr fontId="1"/>
  </si>
  <si>
    <t>配膳ワゴン※1</t>
    <rPh sb="0" eb="2">
      <t>ハイゼン</t>
    </rPh>
    <phoneticPr fontId="1"/>
  </si>
  <si>
    <t>生野菜・果物</t>
    <rPh sb="0" eb="3">
      <t>ナマヤサイ</t>
    </rPh>
    <rPh sb="4" eb="6">
      <t>クダモノ</t>
    </rPh>
    <phoneticPr fontId="1"/>
  </si>
  <si>
    <t>まな板</t>
    <rPh sb="2" eb="3">
      <t>イタ</t>
    </rPh>
    <phoneticPr fontId="1"/>
  </si>
  <si>
    <t>哺乳瓶</t>
    <rPh sb="0" eb="3">
      <t>ホニュウビン</t>
    </rPh>
    <phoneticPr fontId="1"/>
  </si>
  <si>
    <t>※１　調理室内と調理室外（廊下や保育室）を行き来する配膳ワゴンの足回りの消毒について</t>
  </si>
  <si>
    <t>・食器消毒保管庫</t>
    <phoneticPr fontId="1"/>
  </si>
  <si>
    <t>℃</t>
    <phoneticPr fontId="1"/>
  </si>
  <si>
    <t>分間</t>
    <rPh sb="0" eb="2">
      <t>フンカン</t>
    </rPh>
    <phoneticPr fontId="1"/>
  </si>
  <si>
    <t>・衛生的な手洗いの実施（実施しているタイミングにチェックをつける）</t>
    <phoneticPr fontId="1"/>
  </si>
  <si>
    <t>調理施設に入る前</t>
    <phoneticPr fontId="1"/>
  </si>
  <si>
    <t>生肉や生魚などを扱った後</t>
  </si>
  <si>
    <t>トイレの後</t>
    <phoneticPr fontId="1"/>
  </si>
  <si>
    <t>作業内容変更時</t>
    <phoneticPr fontId="1"/>
  </si>
  <si>
    <t>盛り付けの前</t>
    <phoneticPr fontId="1"/>
  </si>
  <si>
    <t xml:space="preserve"> 清掃を行った後</t>
    <rPh sb="1" eb="3">
      <t>セイソウ</t>
    </rPh>
    <phoneticPr fontId="1"/>
  </si>
  <si>
    <t>・調理員が使用するトイレの状況および清掃・消毒</t>
    <rPh sb="1" eb="4">
      <t>チョウリイン</t>
    </rPh>
    <rPh sb="5" eb="7">
      <t>シヨウ</t>
    </rPh>
    <rPh sb="13" eb="15">
      <t>ジョウキョウ</t>
    </rPh>
    <rPh sb="18" eb="20">
      <t>セイソウ</t>
    </rPh>
    <rPh sb="21" eb="23">
      <t>ショウドク</t>
    </rPh>
    <phoneticPr fontId="1"/>
  </si>
  <si>
    <t>使用するトイレ：</t>
    <rPh sb="0" eb="2">
      <t>シヨウ</t>
    </rPh>
    <phoneticPr fontId="1"/>
  </si>
  <si>
    <t>調理員専用</t>
    <phoneticPr fontId="1"/>
  </si>
  <si>
    <t>共用</t>
    <phoneticPr fontId="1"/>
  </si>
  <si>
    <t>清掃・消毒</t>
    <phoneticPr fontId="1"/>
  </si>
  <si>
    <t>　いつ：</t>
    <phoneticPr fontId="1"/>
  </si>
  <si>
    <t>始業前</t>
    <phoneticPr fontId="1"/>
  </si>
  <si>
    <t xml:space="preserve"> 作業中</t>
    <phoneticPr fontId="1"/>
  </si>
  <si>
    <t>業務終了後</t>
    <phoneticPr fontId="1"/>
  </si>
  <si>
    <t>　頻度：</t>
    <phoneticPr fontId="1"/>
  </si>
  <si>
    <t>毎日</t>
    <phoneticPr fontId="1"/>
  </si>
  <si>
    <t>　洗浄・消毒の方法：</t>
    <phoneticPr fontId="1"/>
  </si>
  <si>
    <t>　担当者：</t>
    <phoneticPr fontId="1"/>
  </si>
  <si>
    <t>調理員</t>
    <rPh sb="2" eb="3">
      <t>イン</t>
    </rPh>
    <phoneticPr fontId="1"/>
  </si>
  <si>
    <t>保育士</t>
    <phoneticPr fontId="1"/>
  </si>
  <si>
    <t>その他（　　　　　　　　　　　）</t>
    <phoneticPr fontId="1"/>
  </si>
  <si>
    <t>ケ　まな板、包丁、器具類の使い分け(使い分けをしているものにチェックをつける）</t>
    <rPh sb="4" eb="5">
      <t>イタ</t>
    </rPh>
    <rPh sb="6" eb="8">
      <t>ホウチョウ</t>
    </rPh>
    <rPh sb="9" eb="11">
      <t>キグ</t>
    </rPh>
    <rPh sb="11" eb="12">
      <t>ルイ</t>
    </rPh>
    <rPh sb="13" eb="14">
      <t>ツカ</t>
    </rPh>
    <rPh sb="15" eb="16">
      <t>ワ</t>
    </rPh>
    <rPh sb="18" eb="19">
      <t>ツカ</t>
    </rPh>
    <rPh sb="20" eb="21">
      <t>ワ</t>
    </rPh>
    <phoneticPr fontId="1"/>
  </si>
  <si>
    <t>①野菜の下処理　②肉、魚用　③非加熱食品、加熱後食品、④使い分けなし</t>
    <rPh sb="1" eb="3">
      <t>ヤサイ</t>
    </rPh>
    <rPh sb="4" eb="5">
      <t>シタ</t>
    </rPh>
    <rPh sb="5" eb="7">
      <t>ショリ</t>
    </rPh>
    <rPh sb="9" eb="10">
      <t>ニク</t>
    </rPh>
    <rPh sb="11" eb="13">
      <t>サカナヨウ</t>
    </rPh>
    <rPh sb="15" eb="16">
      <t>ヒ</t>
    </rPh>
    <rPh sb="16" eb="18">
      <t>カネツ</t>
    </rPh>
    <rPh sb="18" eb="20">
      <t>ショクヒン</t>
    </rPh>
    <rPh sb="21" eb="23">
      <t>カネツ</t>
    </rPh>
    <rPh sb="23" eb="24">
      <t>ゴ</t>
    </rPh>
    <rPh sb="24" eb="26">
      <t>ショクヒン</t>
    </rPh>
    <rPh sb="28" eb="29">
      <t>ツカ</t>
    </rPh>
    <rPh sb="30" eb="31">
      <t>ワ</t>
    </rPh>
    <phoneticPr fontId="1"/>
  </si>
  <si>
    <t>①</t>
    <phoneticPr fontId="1"/>
  </si>
  <si>
    <t>②</t>
    <phoneticPr fontId="1"/>
  </si>
  <si>
    <t>③</t>
    <phoneticPr fontId="1"/>
  </si>
  <si>
    <t>④</t>
    <phoneticPr fontId="1"/>
  </si>
  <si>
    <t>その他の使い分け</t>
    <rPh sb="2" eb="3">
      <t>タ</t>
    </rPh>
    <rPh sb="4" eb="5">
      <t>ツカ</t>
    </rPh>
    <rPh sb="6" eb="7">
      <t>ワ</t>
    </rPh>
    <phoneticPr fontId="1"/>
  </si>
  <si>
    <t>ざる・ボウル等</t>
    <rPh sb="6" eb="7">
      <t>トウ</t>
    </rPh>
    <phoneticPr fontId="1"/>
  </si>
  <si>
    <t>コ　エプロンの使い分け(使い分けをしているものにチェックをつける）</t>
    <rPh sb="7" eb="8">
      <t>ツカ</t>
    </rPh>
    <rPh sb="9" eb="10">
      <t>ワ</t>
    </rPh>
    <rPh sb="12" eb="13">
      <t>ツカ</t>
    </rPh>
    <rPh sb="14" eb="15">
      <t>ワ</t>
    </rPh>
    <phoneticPr fontId="1"/>
  </si>
  <si>
    <t>①汚染作業用（検収、下処理、肉、魚、卵等）②非汚染作業用（切裁等）</t>
    <rPh sb="1" eb="3">
      <t>オセン</t>
    </rPh>
    <rPh sb="3" eb="5">
      <t>サギョウ</t>
    </rPh>
    <rPh sb="5" eb="6">
      <t>ヨウ</t>
    </rPh>
    <rPh sb="7" eb="9">
      <t>ケンシュウ</t>
    </rPh>
    <rPh sb="10" eb="13">
      <t>シタショリ</t>
    </rPh>
    <rPh sb="14" eb="15">
      <t>ニク</t>
    </rPh>
    <rPh sb="16" eb="17">
      <t>サカナ</t>
    </rPh>
    <rPh sb="18" eb="19">
      <t>タマゴ</t>
    </rPh>
    <rPh sb="19" eb="20">
      <t>ナド</t>
    </rPh>
    <rPh sb="22" eb="23">
      <t>ヒ</t>
    </rPh>
    <rPh sb="23" eb="25">
      <t>オセン</t>
    </rPh>
    <rPh sb="25" eb="28">
      <t>サギョウヨウ</t>
    </rPh>
    <rPh sb="29" eb="31">
      <t>セッサイ</t>
    </rPh>
    <rPh sb="31" eb="32">
      <t>ナド</t>
    </rPh>
    <phoneticPr fontId="1"/>
  </si>
  <si>
    <t>③加熱調理後又は生食する食品用　④洗浄用　⑤使い分けなし</t>
    <rPh sb="17" eb="20">
      <t>センジョウヨウ</t>
    </rPh>
    <phoneticPr fontId="1"/>
  </si>
  <si>
    <t>エプロン</t>
    <phoneticPr fontId="1"/>
  </si>
  <si>
    <t>（６）食育活動について　（前年度の主な実績）</t>
    <phoneticPr fontId="1"/>
  </si>
  <si>
    <t>主な内容</t>
    <rPh sb="0" eb="1">
      <t>オモ</t>
    </rPh>
    <rPh sb="2" eb="4">
      <t>ナイヨウ</t>
    </rPh>
    <phoneticPr fontId="1"/>
  </si>
  <si>
    <t>対象者</t>
    <rPh sb="0" eb="3">
      <t>タイショウシャ</t>
    </rPh>
    <phoneticPr fontId="1"/>
  </si>
  <si>
    <t>担当者（職名）</t>
    <rPh sb="0" eb="3">
      <t>タントウシャ</t>
    </rPh>
    <rPh sb="4" eb="6">
      <t>ショクメイ</t>
    </rPh>
    <phoneticPr fontId="1"/>
  </si>
  <si>
    <t>実施回数・頻度</t>
    <rPh sb="0" eb="4">
      <t>ジッシカイスウ</t>
    </rPh>
    <rPh sb="5" eb="7">
      <t>ヒンド</t>
    </rPh>
    <phoneticPr fontId="1"/>
  </si>
  <si>
    <t>《要 選択》</t>
    <rPh sb="1" eb="2">
      <t>ヨウ</t>
    </rPh>
    <rPh sb="3" eb="5">
      <t>センタク</t>
    </rPh>
    <phoneticPr fontId="1"/>
  </si>
  <si>
    <t>管理栄養士</t>
    <rPh sb="0" eb="5">
      <t>カンリエイヨウシ</t>
    </rPh>
    <phoneticPr fontId="1"/>
  </si>
  <si>
    <t>栄養士</t>
    <rPh sb="0" eb="3">
      <t>エイヨウシ</t>
    </rPh>
    <phoneticPr fontId="1"/>
  </si>
  <si>
    <t>調理師</t>
    <rPh sb="0" eb="2">
      <t>チョウリ</t>
    </rPh>
    <rPh sb="2" eb="3">
      <t>シ</t>
    </rPh>
    <phoneticPr fontId="1"/>
  </si>
  <si>
    <t>なし</t>
    <phoneticPr fontId="1"/>
  </si>
  <si>
    <t>研修会等の名称</t>
    <phoneticPr fontId="1"/>
  </si>
  <si>
    <t>主催</t>
    <phoneticPr fontId="1"/>
  </si>
  <si>
    <t>参加者名</t>
    <phoneticPr fontId="1"/>
  </si>
  <si>
    <t>・職種欄には、①調理②乳児担当③その他から選び番号を記載してください。</t>
    <phoneticPr fontId="1"/>
  </si>
  <si>
    <t>（清掃、駐車場、運転のみに従事する職員については記載不要です。）</t>
    <phoneticPr fontId="1"/>
  </si>
  <si>
    <t>・非常勤、パート、派遣等に関わらず、記載してください。</t>
    <phoneticPr fontId="1"/>
  </si>
  <si>
    <t>勤務開始年月日</t>
    <rPh sb="0" eb="2">
      <t>キンム</t>
    </rPh>
    <rPh sb="2" eb="4">
      <t>カイシ</t>
    </rPh>
    <rPh sb="4" eb="7">
      <t>ネンガッピ</t>
    </rPh>
    <phoneticPr fontId="1"/>
  </si>
  <si>
    <t>結果報告年月日</t>
    <rPh sb="0" eb="5">
      <t>ケッカホウ</t>
    </rPh>
    <rPh sb="5" eb="7">
      <t>ガッピ</t>
    </rPh>
    <phoneticPr fontId="1"/>
  </si>
  <si>
    <t>検査項目</t>
    <rPh sb="0" eb="4">
      <t>ケンサコウモク</t>
    </rPh>
    <phoneticPr fontId="1"/>
  </si>
  <si>
    <t>赤痢・ｻﾙﾓﾈﾗ・腸管出血性大腸菌</t>
    <phoneticPr fontId="1"/>
  </si>
  <si>
    <t>その他（　　　　　　　　　）</t>
    <phoneticPr fontId="1"/>
  </si>
  <si>
    <t>13　保育について</t>
    <rPh sb="3" eb="5">
      <t>ホイク</t>
    </rPh>
    <phoneticPr fontId="1"/>
  </si>
  <si>
    <t>（１）保育帳簿</t>
  </si>
  <si>
    <t>児童票</t>
  </si>
  <si>
    <t>紙</t>
  </si>
  <si>
    <t>ICT</t>
  </si>
  <si>
    <t>（　　　　　　　　　）</t>
  </si>
  <si>
    <t>健康診断票</t>
  </si>
  <si>
    <t>経過記録</t>
  </si>
  <si>
    <t>※施設で作成している年間行事実施表があればそれを添付してください。</t>
  </si>
  <si>
    <t>　（添付した場合は下記の表は記入する必要はありません。）</t>
    <rPh sb="2" eb="4">
      <t>テンプ</t>
    </rPh>
    <rPh sb="6" eb="8">
      <t>バアイ</t>
    </rPh>
    <rPh sb="9" eb="11">
      <t>カキ</t>
    </rPh>
    <rPh sb="12" eb="13">
      <t>ヒョウ</t>
    </rPh>
    <rPh sb="14" eb="16">
      <t>キニュウ</t>
    </rPh>
    <rPh sb="18" eb="20">
      <t>ヒツヨウ</t>
    </rPh>
    <phoneticPr fontId="1"/>
  </si>
  <si>
    <t>月</t>
    <rPh sb="0" eb="1">
      <t>ツキ</t>
    </rPh>
    <phoneticPr fontId="1"/>
  </si>
  <si>
    <t>行事内容</t>
    <rPh sb="0" eb="4">
      <t>ギョウジナイヨウ</t>
    </rPh>
    <phoneticPr fontId="1"/>
  </si>
  <si>
    <t>ア　保護者との連携</t>
    <phoneticPr fontId="1"/>
  </si>
  <si>
    <t>・園だより</t>
    <phoneticPr fontId="1"/>
  </si>
  <si>
    <t>有（　月　　回　）</t>
    <phoneticPr fontId="1"/>
  </si>
  <si>
    <t>・クラスだより</t>
    <phoneticPr fontId="1"/>
  </si>
  <si>
    <t>・連絡帳</t>
    <phoneticPr fontId="1"/>
  </si>
  <si>
    <t>有（　　歳まで　）</t>
    <phoneticPr fontId="1"/>
  </si>
  <si>
    <t>　又は連絡用アプリ</t>
    <phoneticPr fontId="1"/>
  </si>
  <si>
    <t>無 ※アプリの種類（　　　　　）</t>
    <phoneticPr fontId="1"/>
  </si>
  <si>
    <t>・保育参観</t>
    <phoneticPr fontId="1"/>
  </si>
  <si>
    <t>有（　年　　回　）</t>
    <phoneticPr fontId="1"/>
  </si>
  <si>
    <t>・保護者会</t>
    <phoneticPr fontId="1"/>
  </si>
  <si>
    <t>イ　地域との連携</t>
    <rPh sb="2" eb="4">
      <t>チイキ</t>
    </rPh>
    <rPh sb="6" eb="8">
      <t>レンケイ</t>
    </rPh>
    <phoneticPr fontId="1"/>
  </si>
  <si>
    <t>・地域との連携及び交流先（例　中学校職場体験，小学校との交流）</t>
    <phoneticPr fontId="1"/>
  </si>
  <si>
    <t>・地域における子育て支援の内容（例　公民館子育てサロン、見学時の子育て相談）</t>
    <rPh sb="1" eb="3">
      <t>チイキ</t>
    </rPh>
    <rPh sb="7" eb="9">
      <t>コソダ</t>
    </rPh>
    <rPh sb="10" eb="12">
      <t>シエン</t>
    </rPh>
    <rPh sb="13" eb="15">
      <t>ナイヨウ</t>
    </rPh>
    <rPh sb="16" eb="17">
      <t>レイ</t>
    </rPh>
    <rPh sb="18" eb="23">
      <t>コウミンカンコソダ</t>
    </rPh>
    <rPh sb="28" eb="31">
      <t>ケンガクジ</t>
    </rPh>
    <rPh sb="32" eb="34">
      <t>コソダ</t>
    </rPh>
    <rPh sb="35" eb="37">
      <t>ソウダン</t>
    </rPh>
    <phoneticPr fontId="1"/>
  </si>
  <si>
    <t>ウ　児童の出席確認</t>
    <phoneticPr fontId="1"/>
  </si>
  <si>
    <t>（□何れかにチェック、〇や記述をしてください）</t>
    <rPh sb="13" eb="15">
      <t>キジュツ</t>
    </rPh>
    <phoneticPr fontId="1"/>
  </si>
  <si>
    <t>出席・欠席の人数確認</t>
    <phoneticPr fontId="1"/>
  </si>
  <si>
    <t>確認する時間（　　時　　分頃）</t>
    <phoneticPr fontId="1"/>
  </si>
  <si>
    <t>欠席連絡がない場合の対応</t>
    <phoneticPr fontId="1"/>
  </si>
  <si>
    <t>把握方法（</t>
    <phoneticPr fontId="1"/>
  </si>
  <si>
    <t xml:space="preserve"> アプリ</t>
    <phoneticPr fontId="1"/>
  </si>
  <si>
    <t>℡</t>
    <phoneticPr fontId="1"/>
  </si>
  <si>
    <t>その他)</t>
    <phoneticPr fontId="1"/>
  </si>
  <si>
    <t>子どもの通所は保護者が行う</t>
    <phoneticPr fontId="1"/>
  </si>
  <si>
    <t>保護者への徹底</t>
    <phoneticPr fontId="1"/>
  </si>
  <si>
    <t>有（しおり・入所時に説明・　　）</t>
    <phoneticPr fontId="1"/>
  </si>
  <si>
    <t>代理者による送迎時の確認</t>
    <phoneticPr fontId="1"/>
  </si>
  <si>
    <t>有（保護者に確認・事前登録・　　　　　）</t>
    <phoneticPr fontId="1"/>
  </si>
  <si>
    <t>ア　職員会議</t>
    <phoneticPr fontId="1"/>
  </si>
  <si>
    <t>（　月</t>
    <phoneticPr fontId="1"/>
  </si>
  <si>
    <t>回　）</t>
    <phoneticPr fontId="1"/>
  </si>
  <si>
    <t>・会議録</t>
    <phoneticPr fontId="1"/>
  </si>
  <si>
    <t>イ　その他の会議及び研修</t>
    <phoneticPr fontId="1"/>
  </si>
  <si>
    <t>・会議及び研修の記録</t>
    <phoneticPr fontId="1"/>
  </si>
  <si>
    <t>ウ　全職員（非常勤・賃金職員含む）での共通理解の図り方（例　会議録を後日供覧）</t>
    <phoneticPr fontId="1"/>
  </si>
  <si>
    <t>エ　研修計画</t>
    <phoneticPr fontId="1"/>
  </si>
  <si>
    <t>・園内の研修計画</t>
    <phoneticPr fontId="1"/>
  </si>
  <si>
    <t>・園外の研修計画</t>
    <phoneticPr fontId="1"/>
  </si>
  <si>
    <t>オ　救急・救命研修</t>
    <phoneticPr fontId="1"/>
  </si>
  <si>
    <t>救急・救命研修の受講</t>
    <rPh sb="0" eb="2">
      <t>キュウキュウ</t>
    </rPh>
    <rPh sb="3" eb="7">
      <t>キュウメイケンシュウ</t>
    </rPh>
    <rPh sb="8" eb="10">
      <t>ジュコウ</t>
    </rPh>
    <phoneticPr fontId="1"/>
  </si>
  <si>
    <t>園内での救急・救命訓練の実施</t>
    <rPh sb="0" eb="2">
      <t>エンナイ</t>
    </rPh>
    <rPh sb="4" eb="6">
      <t>キュウキュウ</t>
    </rPh>
    <rPh sb="7" eb="9">
      <t>キュウメイ</t>
    </rPh>
    <rPh sb="9" eb="11">
      <t>クンレン</t>
    </rPh>
    <phoneticPr fontId="1"/>
  </si>
  <si>
    <t>有（心肺蘇生法・気道内異物除去・AED・エピペン・他　　）</t>
    <phoneticPr fontId="1"/>
  </si>
  <si>
    <t>記入日：</t>
    <phoneticPr fontId="1"/>
  </si>
  <si>
    <t xml:space="preserve"> 　 　年  　月　  日（  ）　時間　　：　　～　　：</t>
    <phoneticPr fontId="1"/>
  </si>
  <si>
    <t>記入者：</t>
    <rPh sb="0" eb="3">
      <t>キニュウシャ</t>
    </rPh>
    <phoneticPr fontId="1"/>
  </si>
  <si>
    <t>確認事項</t>
    <rPh sb="0" eb="4">
      <t>カクニンジコウ</t>
    </rPh>
    <phoneticPr fontId="1"/>
  </si>
  <si>
    <t>可・否</t>
    <rPh sb="0" eb="1">
      <t>カ</t>
    </rPh>
    <rPh sb="2" eb="3">
      <t>イナ</t>
    </rPh>
    <phoneticPr fontId="1"/>
  </si>
  <si>
    <t>１　門扉・玄関</t>
    <rPh sb="2" eb="4">
      <t>モンピ</t>
    </rPh>
    <rPh sb="5" eb="7">
      <t>ゲンカン</t>
    </rPh>
    <phoneticPr fontId="1"/>
  </si>
  <si>
    <t>門扉が施錠されているなど、職員の確認なしに外部から施設に入ることができないようになっているか。</t>
    <phoneticPr fontId="1"/>
  </si>
  <si>
    <t>子どもだけで容易に外出できないようになっているか。</t>
    <phoneticPr fontId="1"/>
  </si>
  <si>
    <t>２　危機管理体制</t>
    <rPh sb="2" eb="8">
      <t>キキカンリタイセイ</t>
    </rPh>
    <phoneticPr fontId="1"/>
  </si>
  <si>
    <t>（１）責任者</t>
    <rPh sb="3" eb="6">
      <t>セキニンシャ</t>
    </rPh>
    <phoneticPr fontId="1"/>
  </si>
  <si>
    <t>安全管理に関する責任者は誰になるのか。（例：園長、主任、等）</t>
    <rPh sb="20" eb="21">
      <t>レイ</t>
    </rPh>
    <rPh sb="22" eb="24">
      <t>エンチョウ</t>
    </rPh>
    <rPh sb="25" eb="27">
      <t>シュニン</t>
    </rPh>
    <rPh sb="28" eb="29">
      <t>トウ</t>
    </rPh>
    <phoneticPr fontId="1"/>
  </si>
  <si>
    <t>緊急時の役割について、分担と担当する順番・順位を把握しているか。</t>
    <phoneticPr fontId="1"/>
  </si>
  <si>
    <t>（２）共通理解</t>
    <rPh sb="3" eb="7">
      <t>キョウツウリカイ</t>
    </rPh>
    <phoneticPr fontId="1"/>
  </si>
  <si>
    <t>子どもの安全確保に関し、職員会議などで職員間の共通理解を図っているか。</t>
    <phoneticPr fontId="1"/>
  </si>
  <si>
    <t>事故防止等のマニュアルについて、全職員に周知し、各職員は保管場所を把握しているか。</t>
    <phoneticPr fontId="1"/>
  </si>
  <si>
    <t>（３）避難経路</t>
    <phoneticPr fontId="1"/>
  </si>
  <si>
    <t>消防計画で決められた避難場所を把握しているか。</t>
    <phoneticPr fontId="1"/>
  </si>
  <si>
    <t>保護者や関係機関への連絡方法を把握しているか。</t>
    <phoneticPr fontId="1"/>
  </si>
  <si>
    <t>（４）園外活動</t>
    <rPh sb="3" eb="7">
      <t>エンガイカツドウ</t>
    </rPh>
    <phoneticPr fontId="1"/>
  </si>
  <si>
    <t>登園時や散歩等の園外活動等の前後等、場面の切り替わりにおいて、子どもの人数を適切に把握しているか。</t>
    <phoneticPr fontId="1"/>
  </si>
  <si>
    <t>散歩等の園外活動を行う場合、園外に出る子どもの人数、引率者名、目的地、ルート、出発時間、戻り時間等を記録しているか。</t>
    <phoneticPr fontId="1"/>
  </si>
  <si>
    <t>園外活動中に発生した事故等についての対応手続きが定まっているか。</t>
    <phoneticPr fontId="1"/>
  </si>
  <si>
    <t>３　最低基準の遵守</t>
    <rPh sb="2" eb="6">
      <t>サイテイキジュン</t>
    </rPh>
    <rPh sb="7" eb="9">
      <t>ジュンシュ</t>
    </rPh>
    <phoneticPr fontId="1"/>
  </si>
  <si>
    <t>保育室の面積、保育士数が最低基準を満たしているか。（保育室を抽出し、児童数、保育士数から必要面積・保育士を算出し、最低基準を満たしているか確認）</t>
    <phoneticPr fontId="1"/>
  </si>
  <si>
    <t>４　危険・事故防止対策</t>
    <rPh sb="2" eb="4">
      <t>キケン</t>
    </rPh>
    <rPh sb="5" eb="9">
      <t>ジコボウシ</t>
    </rPh>
    <rPh sb="9" eb="11">
      <t>タイサク</t>
    </rPh>
    <phoneticPr fontId="1"/>
  </si>
  <si>
    <t>（１）落下物</t>
    <rPh sb="3" eb="6">
      <t>ラッカブツ</t>
    </rPh>
    <phoneticPr fontId="1"/>
  </si>
  <si>
    <t>地震の際等に落下の危険がある重量物等を、棚の上、壁面収納（引き戸等で地震の際に開く危険性がないものを除く）等に置いていないか。</t>
    <phoneticPr fontId="1"/>
  </si>
  <si>
    <t>子どもが引っ張ることができるテーブルクロス等がないか。</t>
    <phoneticPr fontId="1"/>
  </si>
  <si>
    <t>（２）転倒</t>
    <rPh sb="3" eb="5">
      <t>テントウ</t>
    </rPh>
    <phoneticPr fontId="1"/>
  </si>
  <si>
    <t>家具やテレビ、ピアノ等について、転倒・移動防止策が行われているか。</t>
  </si>
  <si>
    <t>（３）誤飲</t>
    <rPh sb="3" eb="5">
      <t>ゴイン</t>
    </rPh>
    <phoneticPr fontId="1"/>
  </si>
  <si>
    <t>子どもがいる部屋に、マグネット、画鋲、玩具など、子どもが誤飲する危険性のあるものがないか。</t>
    <rPh sb="0" eb="1">
      <t>コ</t>
    </rPh>
    <rPh sb="6" eb="8">
      <t>ヘヤ</t>
    </rPh>
    <phoneticPr fontId="1"/>
  </si>
  <si>
    <t>乳幼児の手の届く位置に漂白剤や消毒液等が置かれていないか</t>
  </si>
  <si>
    <t>（４）衝突</t>
    <phoneticPr fontId="1"/>
  </si>
  <si>
    <t>保育室内のドアやピアノの鍵盤蓋には指ばさみ防止がなされているか。</t>
    <rPh sb="12" eb="14">
      <t>ケンバン</t>
    </rPh>
    <rPh sb="14" eb="15">
      <t>ブタ</t>
    </rPh>
    <phoneticPr fontId="1"/>
  </si>
  <si>
    <t>家具の角などに安全対策を行っているか。</t>
  </si>
  <si>
    <t>扉が外れそうになっている等の施設の整備不良はないか。</t>
  </si>
  <si>
    <t>（５）転落</t>
    <rPh sb="3" eb="5">
      <t>テンラク</t>
    </rPh>
    <phoneticPr fontId="1"/>
  </si>
  <si>
    <t>窓の近くに足場となるような物を置くなど、子どもの高所からの転落につながるような箇所がないか。</t>
  </si>
  <si>
    <t>（６）感電</t>
    <rPh sb="3" eb="5">
      <t>カンデン</t>
    </rPh>
    <phoneticPr fontId="1"/>
  </si>
  <si>
    <t>コンセントに子どもが触れることができる状態になっていないか。</t>
  </si>
  <si>
    <t>（７）閉じ込め</t>
    <rPh sb="3" eb="4">
      <t>ト</t>
    </rPh>
    <rPh sb="5" eb="6">
      <t>コ</t>
    </rPh>
    <phoneticPr fontId="1"/>
  </si>
  <si>
    <t>子どもが入り込み、所在がわからなくなるような場所や死角となるような場所はないか。</t>
  </si>
  <si>
    <t>倉庫等に、子どもが不用意に侵入しないよう施錠しているか。</t>
    <rPh sb="0" eb="2">
      <t>ソウコ</t>
    </rPh>
    <rPh sb="2" eb="3">
      <t>トウ</t>
    </rPh>
    <rPh sb="5" eb="6">
      <t>コ</t>
    </rPh>
    <rPh sb="9" eb="12">
      <t>フヨウイ</t>
    </rPh>
    <rPh sb="13" eb="15">
      <t>シンニュウ</t>
    </rPh>
    <rPh sb="20" eb="22">
      <t>セジョウ</t>
    </rPh>
    <phoneticPr fontId="1"/>
  </si>
  <si>
    <t>（８）食物アレルギー</t>
    <rPh sb="3" eb="5">
      <t>ショクモツ</t>
    </rPh>
    <phoneticPr fontId="1"/>
  </si>
  <si>
    <t>保育士は、アレルギー対応が必要な子どもを把握しているか。</t>
  </si>
  <si>
    <t>専用トレイ、配膳用名札にクラス名・名前・アレルゲンを明記するなど、視覚的にアレルギー対応食を区別できるよう配慮しているか。</t>
  </si>
  <si>
    <t>席の配置、配膳ワゴンの場所は、安全確保に配慮して設定されているか。</t>
  </si>
  <si>
    <t>保育士は、配膳・喫食時に、他児のもの(配膳ワゴン上､机上等)をアレルギー児が食べないよう、隣りに座る、他児との間に座るなどして、目を配っているか。</t>
  </si>
  <si>
    <t>配膳用名札の名前と顔を確認し、専用トレイにアレルギー対応食をのせた状態で提供しているか。</t>
    <rPh sb="0" eb="2">
      <t>ハイゼン</t>
    </rPh>
    <rPh sb="26" eb="29">
      <t>タイオウショク</t>
    </rPh>
    <phoneticPr fontId="1"/>
  </si>
  <si>
    <t>（９）午睡</t>
    <rPh sb="3" eb="5">
      <t>ゴスイ</t>
    </rPh>
    <phoneticPr fontId="1"/>
  </si>
  <si>
    <t>部屋の明るさは、子どもの様子がわかる程度となっているか。（子どもの顔色等の様子がわかるか）</t>
  </si>
  <si>
    <t>午睡開始時において、うつぶせで寝ている子どもはいないか。</t>
    <rPh sb="0" eb="5">
      <t>ゴスイカイシジ</t>
    </rPh>
    <phoneticPr fontId="1"/>
  </si>
  <si>
    <t>子どもの顔に布団がかかっているなど、呼吸の妨げになるようなものはないか。</t>
  </si>
  <si>
    <t>定期的に子どもの呼吸の状況等をチェックし、乳児については、その結果をチェック票に記入しているか。（目安 0歳：5分ごと、1歳：10分ごと、2歳：10～15分ごと）</t>
    <rPh sb="0" eb="3">
      <t>テイキテキ</t>
    </rPh>
    <rPh sb="4" eb="5">
      <t>コ</t>
    </rPh>
    <rPh sb="21" eb="23">
      <t>ニュウジ</t>
    </rPh>
    <rPh sb="49" eb="51">
      <t>メヤス</t>
    </rPh>
    <rPh sb="53" eb="54">
      <t>サイ</t>
    </rPh>
    <rPh sb="56" eb="57">
      <t>フン</t>
    </rPh>
    <rPh sb="61" eb="62">
      <t>サイ</t>
    </rPh>
    <rPh sb="65" eb="66">
      <t>フン</t>
    </rPh>
    <rPh sb="70" eb="71">
      <t>サイ</t>
    </rPh>
    <rPh sb="77" eb="78">
      <t>フン</t>
    </rPh>
    <phoneticPr fontId="1"/>
  </si>
  <si>
    <t>入園間もない子どもや、両親の喫煙等により、乳幼児突然死症候群のリスクが高いとされる子ども等を把握しているか。</t>
  </si>
  <si>
    <t>ぬいぐるみや、ヒモ、またはヒモ状のもの等がないか。</t>
  </si>
  <si>
    <t>隙間に顔が埋まる危険はないか。</t>
  </si>
  <si>
    <t>隣の子どもとの間隔は適当か。（他の子どもが覆い被さる危険は無いか）</t>
  </si>
  <si>
    <t>（10）飲食</t>
    <rPh sb="4" eb="6">
      <t>インショク</t>
    </rPh>
    <phoneticPr fontId="1"/>
  </si>
  <si>
    <t>誤嚥、窒息などの事故が起きた食材（例：白玉風のだんご、丸のままのミニトマト等）を提供していないか。提供する場合は、食材をカットして与えるなど対応しているか。</t>
    <rPh sb="40" eb="42">
      <t>テイキョウ</t>
    </rPh>
    <rPh sb="49" eb="51">
      <t>テイキョウ</t>
    </rPh>
    <rPh sb="53" eb="55">
      <t>バアイ</t>
    </rPh>
    <rPh sb="57" eb="59">
      <t>ショクザイ</t>
    </rPh>
    <rPh sb="65" eb="66">
      <t>アタ</t>
    </rPh>
    <rPh sb="70" eb="72">
      <t>タイオウ</t>
    </rPh>
    <phoneticPr fontId="1"/>
  </si>
  <si>
    <t>子どもが、ゆっくり落ち着いて食べることができているか。</t>
  </si>
  <si>
    <t>子どもが食べ物をのどに詰まらせた際の、緊急対応方法について理解しているか。</t>
    <rPh sb="0" eb="1">
      <t>コ</t>
    </rPh>
    <rPh sb="16" eb="17">
      <t>サイ</t>
    </rPh>
    <rPh sb="19" eb="21">
      <t>キンキュウ</t>
    </rPh>
    <rPh sb="23" eb="25">
      <t>ホウホウ</t>
    </rPh>
    <rPh sb="29" eb="31">
      <t>リカイ</t>
    </rPh>
    <phoneticPr fontId="1"/>
  </si>
  <si>
    <t>（11）屋外活動</t>
    <rPh sb="4" eb="8">
      <t>オクガイカツドウ</t>
    </rPh>
    <phoneticPr fontId="1"/>
  </si>
  <si>
    <t>遊具に破損していたり、子どもの頭が挟まるような隙間があったりする等、危険な箇所はないか。</t>
  </si>
  <si>
    <t>施設の外壁や囲障(ブロック塀)が、老朽化し亀裂が生じたり、傾き、ぐらつきなどが生じたりしていないか。</t>
    <rPh sb="6" eb="7">
      <t>カコ</t>
    </rPh>
    <rPh sb="7" eb="8">
      <t>ショウ</t>
    </rPh>
    <rPh sb="13" eb="14">
      <t>ベイ</t>
    </rPh>
    <phoneticPr fontId="1"/>
  </si>
  <si>
    <t>上記の他、事故の原因となるような箇所はないか。</t>
  </si>
  <si>
    <t>（12）プール活動</t>
    <rPh sb="7" eb="9">
      <t>カツドウ</t>
    </rPh>
    <phoneticPr fontId="1"/>
  </si>
  <si>
    <t>専ら監視を行う者とプール指導等を行う者を分けて配置し、また、その役割分担を保育士が理解しているか。</t>
  </si>
  <si>
    <t>監視役はプールの状況を全体的に把握できる位置にいるか</t>
  </si>
  <si>
    <t>緊急時の対応方法について、理解しているか。</t>
  </si>
  <si>
    <t>（13）その他</t>
    <rPh sb="6" eb="7">
      <t>タ</t>
    </rPh>
    <phoneticPr fontId="1"/>
  </si>
  <si>
    <t>上記の他、事故の原因となるような箇所はないか（例：スズメバチやマダニなど害虫が発生していないか。夏場は、強い日差しにより遊具の金属部分が熱くなりやけどの可能性がある、ハサミやカッター等危険物が放置されている。　など）</t>
    <rPh sb="23" eb="24">
      <t>レイ</t>
    </rPh>
    <rPh sb="36" eb="38">
      <t>ガイチュウ</t>
    </rPh>
    <rPh sb="39" eb="41">
      <t>ハッセイ</t>
    </rPh>
    <rPh sb="91" eb="92">
      <t>トウ</t>
    </rPh>
    <rPh sb="92" eb="95">
      <t>キケンブツ</t>
    </rPh>
    <rPh sb="96" eb="98">
      <t>ホウチ</t>
    </rPh>
    <phoneticPr fontId="1"/>
  </si>
  <si>
    <t>日常的にヒヤリ・ハット事例を収集し、その内容について職員会議等により、職員間で共有しているか。</t>
  </si>
  <si>
    <t>５　虐待等の防止</t>
    <rPh sb="2" eb="5">
      <t>ギャクタイトウ</t>
    </rPh>
    <rPh sb="6" eb="8">
      <t>ボウシ</t>
    </rPh>
    <phoneticPr fontId="1"/>
  </si>
  <si>
    <t>（１）未然防止</t>
    <rPh sb="3" eb="7">
      <t>ミゼンボウシ</t>
    </rPh>
    <phoneticPr fontId="1"/>
  </si>
  <si>
    <t>職員会議において、虐待防止、子どもの人権への配慮及び職員倫理について、議題に取り上げているか。</t>
    <rPh sb="0" eb="4">
      <t>ショクインカイギ</t>
    </rPh>
    <rPh sb="9" eb="13">
      <t>ギャクタイボウシ</t>
    </rPh>
    <rPh sb="14" eb="15">
      <t>コ</t>
    </rPh>
    <rPh sb="18" eb="20">
      <t>ジンケン</t>
    </rPh>
    <rPh sb="22" eb="24">
      <t>ハイリョ</t>
    </rPh>
    <rPh sb="24" eb="25">
      <t>オヨ</t>
    </rPh>
    <rPh sb="26" eb="28">
      <t>ショクイン</t>
    </rPh>
    <rPh sb="28" eb="30">
      <t>リンリ</t>
    </rPh>
    <rPh sb="35" eb="37">
      <t>ギダイ</t>
    </rPh>
    <rPh sb="38" eb="39">
      <t>ト</t>
    </rPh>
    <rPh sb="40" eb="41">
      <t>ア</t>
    </rPh>
    <phoneticPr fontId="1"/>
  </si>
  <si>
    <t>虐待防止、子どもの人権への配慮及び職員倫理の醸成に係る研修を実施しているか。</t>
    <rPh sb="0" eb="4">
      <t>ギャクタイボウシ</t>
    </rPh>
    <rPh sb="5" eb="6">
      <t>コ</t>
    </rPh>
    <rPh sb="9" eb="11">
      <t>ジンケン</t>
    </rPh>
    <rPh sb="13" eb="15">
      <t>ハイリョ</t>
    </rPh>
    <rPh sb="15" eb="16">
      <t>オヨ</t>
    </rPh>
    <rPh sb="17" eb="21">
      <t>ショクインリンリ</t>
    </rPh>
    <rPh sb="22" eb="24">
      <t>ジョウセイ</t>
    </rPh>
    <rPh sb="25" eb="26">
      <t>カカ</t>
    </rPh>
    <rPh sb="27" eb="29">
      <t>ケンシュウ</t>
    </rPh>
    <rPh sb="30" eb="32">
      <t>ジッシ</t>
    </rPh>
    <phoneticPr fontId="1"/>
  </si>
  <si>
    <t>人権尊重の気づきを促すため、チェックリスト(「保育所・認定こども園等における人権擁護のためのセルフチェックリスト（全国保育士会）」)等を用いて自己評価を実施し、結果を職員間で共有しているか。</t>
    <rPh sb="0" eb="4">
      <t>ジンケンソンチョウ</t>
    </rPh>
    <rPh sb="5" eb="6">
      <t>キ</t>
    </rPh>
    <rPh sb="9" eb="10">
      <t>ウナガ</t>
    </rPh>
    <rPh sb="23" eb="26">
      <t>ホイクショ</t>
    </rPh>
    <rPh sb="27" eb="29">
      <t>ニンテイ</t>
    </rPh>
    <rPh sb="32" eb="34">
      <t>エントウ</t>
    </rPh>
    <rPh sb="38" eb="42">
      <t>ジンケンヨウゴ</t>
    </rPh>
    <rPh sb="57" eb="63">
      <t>ゼンコクホイクシカイ</t>
    </rPh>
    <rPh sb="66" eb="67">
      <t>トウ</t>
    </rPh>
    <rPh sb="68" eb="69">
      <t>モチ</t>
    </rPh>
    <rPh sb="71" eb="75">
      <t>ジコヒョウカ</t>
    </rPh>
    <rPh sb="76" eb="78">
      <t>ジッシ</t>
    </rPh>
    <rPh sb="80" eb="82">
      <t>ケッカ</t>
    </rPh>
    <rPh sb="83" eb="86">
      <t>ショクインカン</t>
    </rPh>
    <rPh sb="87" eb="89">
      <t>キョウユウ</t>
    </rPh>
    <phoneticPr fontId="1"/>
  </si>
  <si>
    <t>虐待防止担当者の設置や虐待が疑われる場合の報告プロセスの整備等、虐待が生じないような職場環境を整備しているか。</t>
    <rPh sb="0" eb="2">
      <t>ギャクタイ</t>
    </rPh>
    <rPh sb="2" eb="4">
      <t>ボウシ</t>
    </rPh>
    <rPh sb="4" eb="7">
      <t>タントウシャ</t>
    </rPh>
    <rPh sb="8" eb="10">
      <t>セッチ</t>
    </rPh>
    <rPh sb="11" eb="13">
      <t>ギャクタイ</t>
    </rPh>
    <rPh sb="14" eb="15">
      <t>ウタガ</t>
    </rPh>
    <rPh sb="18" eb="20">
      <t>バアイ</t>
    </rPh>
    <rPh sb="21" eb="23">
      <t>ホウコク</t>
    </rPh>
    <rPh sb="28" eb="31">
      <t>セイビトウ</t>
    </rPh>
    <rPh sb="32" eb="34">
      <t>ギャクタイ</t>
    </rPh>
    <rPh sb="35" eb="36">
      <t>ショウ</t>
    </rPh>
    <rPh sb="42" eb="44">
      <t>ショクバ</t>
    </rPh>
    <rPh sb="44" eb="46">
      <t>カンキョウ</t>
    </rPh>
    <rPh sb="47" eb="49">
      <t>セイビ</t>
    </rPh>
    <phoneticPr fontId="1"/>
  </si>
  <si>
    <t>（２）発生時の対応</t>
    <rPh sb="3" eb="6">
      <t>ハッセイジ</t>
    </rPh>
    <rPh sb="7" eb="9">
      <t>タイオウ</t>
    </rPh>
    <phoneticPr fontId="1"/>
  </si>
  <si>
    <t>園内で不適切な保育が疑われる事案が発生した際、事案を早期に把握するための相談・連絡する体制を整備しているか。</t>
    <rPh sb="0" eb="2">
      <t>エンナイ</t>
    </rPh>
    <rPh sb="3" eb="6">
      <t>フテキセツ</t>
    </rPh>
    <rPh sb="7" eb="9">
      <t>ホイク</t>
    </rPh>
    <rPh sb="10" eb="11">
      <t>ウタガ</t>
    </rPh>
    <rPh sb="14" eb="16">
      <t>ジアン</t>
    </rPh>
    <rPh sb="17" eb="19">
      <t>ハッセイ</t>
    </rPh>
    <rPh sb="21" eb="22">
      <t>サイ</t>
    </rPh>
    <rPh sb="23" eb="25">
      <t>ジアン</t>
    </rPh>
    <rPh sb="26" eb="28">
      <t>ソウキ</t>
    </rPh>
    <rPh sb="29" eb="31">
      <t>ハアク</t>
    </rPh>
    <rPh sb="36" eb="38">
      <t>ソウダン</t>
    </rPh>
    <rPh sb="39" eb="41">
      <t>レンラク</t>
    </rPh>
    <rPh sb="43" eb="45">
      <t>タイセイ</t>
    </rPh>
    <rPh sb="46" eb="48">
      <t>セイビ</t>
    </rPh>
    <phoneticPr fontId="1"/>
  </si>
  <si>
    <t>園内で不適切な保育が疑われる事案を確認した際、速やかに市町村に相談・連絡する体制を整備しているか。</t>
    <rPh sb="0" eb="2">
      <t>エンナイ</t>
    </rPh>
    <rPh sb="3" eb="6">
      <t>フテキセツ</t>
    </rPh>
    <rPh sb="7" eb="9">
      <t>ホイク</t>
    </rPh>
    <rPh sb="10" eb="11">
      <t>ウタガ</t>
    </rPh>
    <rPh sb="14" eb="16">
      <t>ジアン</t>
    </rPh>
    <rPh sb="17" eb="19">
      <t>カクニン</t>
    </rPh>
    <rPh sb="21" eb="22">
      <t>サイ</t>
    </rPh>
    <rPh sb="23" eb="24">
      <t>スミ</t>
    </rPh>
    <rPh sb="27" eb="30">
      <t>シチョウソン</t>
    </rPh>
    <rPh sb="31" eb="33">
      <t>ソウダン</t>
    </rPh>
    <rPh sb="34" eb="36">
      <t>レンラク</t>
    </rPh>
    <rPh sb="38" eb="40">
      <t>タイセイ</t>
    </rPh>
    <rPh sb="41" eb="43">
      <t>セイビ</t>
    </rPh>
    <phoneticPr fontId="1"/>
  </si>
  <si>
    <t>家庭での虐待が疑われる事案が発生した際、事案を早期に把握するための相談・連絡する体制を整備しているか。</t>
    <rPh sb="0" eb="2">
      <t>カテイ</t>
    </rPh>
    <rPh sb="4" eb="6">
      <t>ギャクタイ</t>
    </rPh>
    <rPh sb="7" eb="8">
      <t>ウタガ</t>
    </rPh>
    <rPh sb="11" eb="13">
      <t>ジアン</t>
    </rPh>
    <rPh sb="14" eb="16">
      <t>ハッセイ</t>
    </rPh>
    <rPh sb="18" eb="19">
      <t>サイ</t>
    </rPh>
    <rPh sb="20" eb="22">
      <t>ジアン</t>
    </rPh>
    <rPh sb="23" eb="25">
      <t>ソウキ</t>
    </rPh>
    <rPh sb="26" eb="28">
      <t>ハアク</t>
    </rPh>
    <rPh sb="33" eb="35">
      <t>ソウダン</t>
    </rPh>
    <rPh sb="36" eb="38">
      <t>レンラク</t>
    </rPh>
    <rPh sb="40" eb="42">
      <t>タイセイ</t>
    </rPh>
    <rPh sb="43" eb="45">
      <t>セイビ</t>
    </rPh>
    <phoneticPr fontId="1"/>
  </si>
  <si>
    <t>家庭での虐待が疑われる事案を確認した際、速やかに市町村又は児童相談所に相談・連絡する体制を整備しているか。</t>
    <rPh sb="0" eb="2">
      <t>カテイ</t>
    </rPh>
    <rPh sb="4" eb="6">
      <t>ギャクタイ</t>
    </rPh>
    <rPh sb="7" eb="8">
      <t>ウタガ</t>
    </rPh>
    <rPh sb="11" eb="13">
      <t>ジアン</t>
    </rPh>
    <rPh sb="14" eb="16">
      <t>カクニン</t>
    </rPh>
    <rPh sb="18" eb="19">
      <t>サイ</t>
    </rPh>
    <rPh sb="20" eb="21">
      <t>スミ</t>
    </rPh>
    <rPh sb="24" eb="27">
      <t>シチョウソン</t>
    </rPh>
    <rPh sb="27" eb="28">
      <t>マタ</t>
    </rPh>
    <rPh sb="29" eb="34">
      <t>ジドウソウダンショ</t>
    </rPh>
    <rPh sb="35" eb="37">
      <t>ソウダン</t>
    </rPh>
    <rPh sb="38" eb="40">
      <t>レンラク</t>
    </rPh>
    <rPh sb="42" eb="44">
      <t>タイセイ</t>
    </rPh>
    <rPh sb="45" eb="47">
      <t>セイビ</t>
    </rPh>
    <phoneticPr fontId="1"/>
  </si>
  <si>
    <t>６　登降園管理</t>
    <phoneticPr fontId="1"/>
  </si>
  <si>
    <t>児童の出席確認、欠席情報の共有、無断欠席児童の保護者への連絡についての手順を定め、実践しているか。（監査当日の登園管理の流れを確認）</t>
    <rPh sb="0" eb="2">
      <t>ジドウ</t>
    </rPh>
    <rPh sb="3" eb="7">
      <t>シュッセキカクニン</t>
    </rPh>
    <rPh sb="8" eb="12">
      <t>ケッセキジョウホウ</t>
    </rPh>
    <rPh sb="13" eb="15">
      <t>キョウユウ</t>
    </rPh>
    <rPh sb="16" eb="20">
      <t>ムダンケッセキ</t>
    </rPh>
    <rPh sb="20" eb="22">
      <t>ジドウ</t>
    </rPh>
    <rPh sb="23" eb="26">
      <t>ホゴシャ</t>
    </rPh>
    <rPh sb="28" eb="30">
      <t>レンラク</t>
    </rPh>
    <rPh sb="35" eb="37">
      <t>テジュン</t>
    </rPh>
    <rPh sb="38" eb="39">
      <t>サダ</t>
    </rPh>
    <rPh sb="41" eb="43">
      <t>ジッセン</t>
    </rPh>
    <rPh sb="50" eb="52">
      <t>カンサ</t>
    </rPh>
    <rPh sb="52" eb="54">
      <t>トウジツ</t>
    </rPh>
    <rPh sb="55" eb="57">
      <t>トウエン</t>
    </rPh>
    <rPh sb="57" eb="59">
      <t>カンリ</t>
    </rPh>
    <rPh sb="60" eb="61">
      <t>ナガ</t>
    </rPh>
    <rPh sb="63" eb="65">
      <t>カクニン</t>
    </rPh>
    <phoneticPr fontId="1"/>
  </si>
  <si>
    <t>登園管理の手順について、職員会議等で共有しているか。</t>
    <rPh sb="0" eb="4">
      <t>トウエンカンリ</t>
    </rPh>
    <rPh sb="5" eb="7">
      <t>テジュン</t>
    </rPh>
    <rPh sb="12" eb="16">
      <t>ショクインカイギ</t>
    </rPh>
    <rPh sb="16" eb="17">
      <t>トウ</t>
    </rPh>
    <rPh sb="18" eb="20">
      <t>キョウユウ</t>
    </rPh>
    <phoneticPr fontId="1"/>
  </si>
  <si>
    <t>出欠情報を一元的に管理し、常に各職員が確認できるようにしているか。</t>
    <rPh sb="0" eb="2">
      <t>シュッケツ</t>
    </rPh>
    <rPh sb="2" eb="4">
      <t>ジョウホウ</t>
    </rPh>
    <rPh sb="5" eb="7">
      <t>イチゲン</t>
    </rPh>
    <rPh sb="7" eb="8">
      <t>テキ</t>
    </rPh>
    <rPh sb="9" eb="11">
      <t>カンリ</t>
    </rPh>
    <rPh sb="13" eb="14">
      <t>ツネ</t>
    </rPh>
    <rPh sb="15" eb="18">
      <t>カクショクイン</t>
    </rPh>
    <rPh sb="19" eb="21">
      <t>カクニン</t>
    </rPh>
    <phoneticPr fontId="1"/>
  </si>
  <si>
    <t>欠席届がない未登園の児童について、あらかじめ連絡担当者を定めた上で、園から保護者に速やかに確認を行い、その情報を職員間で共有しているか。</t>
    <rPh sb="0" eb="3">
      <t>ケッセキトドケ</t>
    </rPh>
    <rPh sb="6" eb="9">
      <t>ミトウエン</t>
    </rPh>
    <rPh sb="10" eb="12">
      <t>ジドウ</t>
    </rPh>
    <rPh sb="22" eb="27">
      <t>レンラクタントウシャ</t>
    </rPh>
    <rPh sb="28" eb="29">
      <t>サダ</t>
    </rPh>
    <rPh sb="31" eb="32">
      <t>ウエ</t>
    </rPh>
    <rPh sb="34" eb="35">
      <t>エン</t>
    </rPh>
    <rPh sb="37" eb="40">
      <t>ホゴシャ</t>
    </rPh>
    <rPh sb="41" eb="42">
      <t>スミ</t>
    </rPh>
    <rPh sb="45" eb="47">
      <t>カクニン</t>
    </rPh>
    <rPh sb="48" eb="49">
      <t>オコナ</t>
    </rPh>
    <rPh sb="53" eb="55">
      <t>ジョウホウ</t>
    </rPh>
    <rPh sb="56" eb="59">
      <t>ショクインカン</t>
    </rPh>
    <rPh sb="60" eb="62">
      <t>キョウユウ</t>
    </rPh>
    <phoneticPr fontId="1"/>
  </si>
  <si>
    <t>毎日の出席簿について、あらかじめ確認者を定めた上で、最終的に施設長等の責任者が確認しているか。</t>
    <rPh sb="0" eb="2">
      <t>マイニチ</t>
    </rPh>
    <rPh sb="3" eb="6">
      <t>シュッセキボ</t>
    </rPh>
    <rPh sb="16" eb="19">
      <t>カクニンシャ</t>
    </rPh>
    <rPh sb="20" eb="21">
      <t>サダ</t>
    </rPh>
    <rPh sb="23" eb="24">
      <t>ウエ</t>
    </rPh>
    <rPh sb="26" eb="29">
      <t>サイシュウテキ</t>
    </rPh>
    <rPh sb="30" eb="32">
      <t>シセツ</t>
    </rPh>
    <rPh sb="32" eb="33">
      <t>チョウ</t>
    </rPh>
    <rPh sb="33" eb="34">
      <t>トウ</t>
    </rPh>
    <rPh sb="35" eb="38">
      <t>セキニンシャ</t>
    </rPh>
    <rPh sb="39" eb="41">
      <t>カクニン</t>
    </rPh>
    <phoneticPr fontId="1"/>
  </si>
  <si>
    <t>７　車両送迎</t>
    <rPh sb="2" eb="6">
      <t>シャリョウソウゲイ</t>
    </rPh>
    <phoneticPr fontId="1"/>
  </si>
  <si>
    <t>県の安全管理標準指針の内容を盛り込んだマニュアル・手順書を作成し、実践しているか。（監査当日の車両送迎の流れを確認）</t>
  </si>
  <si>
    <t>児童の送迎車両について、児童が勝手に乗り降りできないように施錠しているか。</t>
  </si>
  <si>
    <t>送迎車両は、国が定めるガイドラインに準じる幼児専用車両か。幼児専用車両以外の場合は、月齢に合わせたチャイルドシート等装備しているか。</t>
    <rPh sb="0" eb="2">
      <t>ソウゲイ</t>
    </rPh>
    <rPh sb="2" eb="4">
      <t>シャリョウ</t>
    </rPh>
    <rPh sb="6" eb="7">
      <t>クニ</t>
    </rPh>
    <rPh sb="8" eb="9">
      <t>サダ</t>
    </rPh>
    <rPh sb="18" eb="19">
      <t>ジュン</t>
    </rPh>
    <rPh sb="21" eb="25">
      <t>ヨウジセンヨウ</t>
    </rPh>
    <rPh sb="25" eb="27">
      <t>シャリョウ</t>
    </rPh>
    <rPh sb="29" eb="31">
      <t>ヨウジ</t>
    </rPh>
    <rPh sb="31" eb="33">
      <t>センヨウ</t>
    </rPh>
    <rPh sb="33" eb="35">
      <t>シャリョウ</t>
    </rPh>
    <rPh sb="35" eb="37">
      <t>イガイ</t>
    </rPh>
    <rPh sb="38" eb="40">
      <t>バアイ</t>
    </rPh>
    <rPh sb="42" eb="44">
      <t>ゲツレイ</t>
    </rPh>
    <rPh sb="45" eb="46">
      <t>ア</t>
    </rPh>
    <rPh sb="57" eb="58">
      <t>トウ</t>
    </rPh>
    <rPh sb="58" eb="60">
      <t>ソウビ</t>
    </rPh>
    <phoneticPr fontId="1"/>
  </si>
  <si>
    <t>車両ごとに運行日誌を備え、必要事項（運転日時、運転者、同乗者名、走行距離、燃料費、運転手の健康状態チェック、車両の事前・事後点検等）を記録し、運行後は、園長等運行を管理する者に提出しているか。</t>
    <rPh sb="0" eb="2">
      <t>シャリョウ</t>
    </rPh>
    <rPh sb="5" eb="7">
      <t>ウンコウ</t>
    </rPh>
    <rPh sb="7" eb="9">
      <t>ニッシ</t>
    </rPh>
    <rPh sb="10" eb="11">
      <t>ソナ</t>
    </rPh>
    <rPh sb="13" eb="15">
      <t>ヒツヨウ</t>
    </rPh>
    <rPh sb="15" eb="17">
      <t>ジコウ</t>
    </rPh>
    <rPh sb="27" eb="31">
      <t>ドウジョウシャメイ</t>
    </rPh>
    <rPh sb="64" eb="65">
      <t>トウ</t>
    </rPh>
    <rPh sb="67" eb="69">
      <t>キロク</t>
    </rPh>
    <rPh sb="71" eb="74">
      <t>ウンコウゴ</t>
    </rPh>
    <rPh sb="76" eb="79">
      <t>エンチョウトウ</t>
    </rPh>
    <rPh sb="79" eb="81">
      <t>ウンコウ</t>
    </rPh>
    <rPh sb="82" eb="84">
      <t>カンリ</t>
    </rPh>
    <rPh sb="86" eb="87">
      <t>モノ</t>
    </rPh>
    <rPh sb="88" eb="90">
      <t>テイシュツ</t>
    </rPh>
    <phoneticPr fontId="1"/>
  </si>
  <si>
    <t>送迎車両が出発するまでの事前準備を行ったか。（車両点検、運転手の健康・アルコールチェック、当日送迎を利用する児童の確認方法、送迎を利用しない場合の施設への連絡方法、添乗する職員と運転手との停車位置の確認、添乗する職員と受入れ職員との情報共有方法、添乗職員が車内へ携行するもの等）</t>
    <rPh sb="0" eb="4">
      <t>ソウゲイシャリョウ</t>
    </rPh>
    <rPh sb="5" eb="7">
      <t>シュッパツ</t>
    </rPh>
    <rPh sb="12" eb="16">
      <t>ジゼンジュンビ</t>
    </rPh>
    <rPh sb="17" eb="18">
      <t>オコナ</t>
    </rPh>
    <rPh sb="23" eb="27">
      <t>シャリョウテンケン</t>
    </rPh>
    <rPh sb="28" eb="31">
      <t>ウンテンシュ</t>
    </rPh>
    <rPh sb="32" eb="34">
      <t>ケンコウ</t>
    </rPh>
    <rPh sb="45" eb="47">
      <t>トウジツ</t>
    </rPh>
    <rPh sb="47" eb="49">
      <t>ソウゲイ</t>
    </rPh>
    <rPh sb="50" eb="52">
      <t>リヨウ</t>
    </rPh>
    <rPh sb="54" eb="56">
      <t>ジドウ</t>
    </rPh>
    <rPh sb="57" eb="59">
      <t>カクニン</t>
    </rPh>
    <rPh sb="59" eb="61">
      <t>ホウホウ</t>
    </rPh>
    <rPh sb="62" eb="64">
      <t>ソウゲイ</t>
    </rPh>
    <rPh sb="65" eb="67">
      <t>リヨウ</t>
    </rPh>
    <rPh sb="70" eb="72">
      <t>バアイ</t>
    </rPh>
    <rPh sb="73" eb="75">
      <t>シセツ</t>
    </rPh>
    <rPh sb="77" eb="79">
      <t>レンラク</t>
    </rPh>
    <rPh sb="82" eb="84">
      <t>テンジョウ</t>
    </rPh>
    <rPh sb="86" eb="88">
      <t>ショクイン</t>
    </rPh>
    <rPh sb="89" eb="92">
      <t>ウンテンシュ</t>
    </rPh>
    <rPh sb="94" eb="98">
      <t>テイシャイチ</t>
    </rPh>
    <rPh sb="99" eb="101">
      <t>カクニン</t>
    </rPh>
    <rPh sb="102" eb="104">
      <t>テンジョウ</t>
    </rPh>
    <rPh sb="106" eb="108">
      <t>ショクイン</t>
    </rPh>
    <rPh sb="109" eb="111">
      <t>ウケイ</t>
    </rPh>
    <rPh sb="112" eb="114">
      <t>ショクイン</t>
    </rPh>
    <rPh sb="116" eb="118">
      <t>ジョウホウ</t>
    </rPh>
    <rPh sb="118" eb="120">
      <t>キョウユウ</t>
    </rPh>
    <rPh sb="120" eb="122">
      <t>ホウホウ</t>
    </rPh>
    <rPh sb="123" eb="127">
      <t>テンジョウショクイン</t>
    </rPh>
    <rPh sb="128" eb="130">
      <t>シャナイ</t>
    </rPh>
    <rPh sb="131" eb="133">
      <t>ケイコウ</t>
    </rPh>
    <rPh sb="137" eb="138">
      <t>トウ</t>
    </rPh>
    <phoneticPr fontId="1"/>
  </si>
  <si>
    <t>乗降車時、具体的な手順を定め、送迎車両に乗車した児童の人数を確実に把握できるようにしているか。（乗車した児童（名前や人数）と受け入れた児童（名前や人数）の突合方法、受け入れた児童の出欠確認の方法、降車後の児童の取り残しや忘れ物確認の方法）</t>
    <rPh sb="2" eb="3">
      <t>シャ</t>
    </rPh>
    <rPh sb="3" eb="4">
      <t>トキ</t>
    </rPh>
    <rPh sb="5" eb="8">
      <t>グタイテキ</t>
    </rPh>
    <rPh sb="9" eb="11">
      <t>テジュン</t>
    </rPh>
    <rPh sb="12" eb="13">
      <t>サダ</t>
    </rPh>
    <rPh sb="15" eb="19">
      <t>ソウゲイシャリョウ</t>
    </rPh>
    <rPh sb="20" eb="22">
      <t>ジョウシャ</t>
    </rPh>
    <rPh sb="24" eb="26">
      <t>ジドウ</t>
    </rPh>
    <rPh sb="27" eb="29">
      <t>ニンズウ</t>
    </rPh>
    <rPh sb="30" eb="32">
      <t>カクジツ</t>
    </rPh>
    <rPh sb="33" eb="35">
      <t>ハアク</t>
    </rPh>
    <rPh sb="48" eb="50">
      <t>ジョウシャ</t>
    </rPh>
    <rPh sb="52" eb="54">
      <t>ジドウ</t>
    </rPh>
    <rPh sb="55" eb="57">
      <t>ナマエ</t>
    </rPh>
    <rPh sb="58" eb="60">
      <t>ニンズウ</t>
    </rPh>
    <rPh sb="62" eb="63">
      <t>ウ</t>
    </rPh>
    <rPh sb="64" eb="65">
      <t>イ</t>
    </rPh>
    <rPh sb="67" eb="69">
      <t>ジドウ</t>
    </rPh>
    <rPh sb="70" eb="72">
      <t>ナマエ</t>
    </rPh>
    <rPh sb="73" eb="75">
      <t>ニンズウ</t>
    </rPh>
    <rPh sb="77" eb="79">
      <t>トツゴウ</t>
    </rPh>
    <rPh sb="79" eb="81">
      <t>ホウホウ</t>
    </rPh>
    <rPh sb="82" eb="83">
      <t>ウ</t>
    </rPh>
    <rPh sb="84" eb="85">
      <t>イ</t>
    </rPh>
    <rPh sb="87" eb="89">
      <t>ジドウ</t>
    </rPh>
    <rPh sb="90" eb="94">
      <t>シュッケツカクニン</t>
    </rPh>
    <rPh sb="95" eb="97">
      <t>ホウホウ</t>
    </rPh>
    <rPh sb="98" eb="101">
      <t>コウシャゴ</t>
    </rPh>
    <rPh sb="102" eb="104">
      <t>ジドウ</t>
    </rPh>
    <rPh sb="105" eb="106">
      <t>ト</t>
    </rPh>
    <rPh sb="107" eb="108">
      <t>ノコ</t>
    </rPh>
    <rPh sb="110" eb="111">
      <t>ワス</t>
    </rPh>
    <rPh sb="112" eb="115">
      <t>モノカクニン</t>
    </rPh>
    <rPh sb="116" eb="118">
      <t>ホウホウ</t>
    </rPh>
    <phoneticPr fontId="1"/>
  </si>
  <si>
    <t>送迎中に事故や災害が発生した場合の対応について、マニュアル等を作成し、施設内や送迎車両に常備しているか。（児童の安全確保、警察・消防への連絡、園・保護者への連絡）</t>
    <rPh sb="0" eb="3">
      <t>ソウゲイチュウ</t>
    </rPh>
    <rPh sb="4" eb="6">
      <t>ジコ</t>
    </rPh>
    <rPh sb="7" eb="9">
      <t>サイガイ</t>
    </rPh>
    <rPh sb="10" eb="12">
      <t>ハッセイ</t>
    </rPh>
    <rPh sb="14" eb="16">
      <t>バアイ</t>
    </rPh>
    <rPh sb="17" eb="19">
      <t>タイオウ</t>
    </rPh>
    <rPh sb="29" eb="30">
      <t>トウ</t>
    </rPh>
    <rPh sb="31" eb="33">
      <t>サクセイ</t>
    </rPh>
    <rPh sb="35" eb="38">
      <t>シセツナイ</t>
    </rPh>
    <rPh sb="39" eb="43">
      <t>ソウゲイシャリョウ</t>
    </rPh>
    <rPh sb="44" eb="46">
      <t>ジョウビ</t>
    </rPh>
    <rPh sb="53" eb="55">
      <t>ジドウ</t>
    </rPh>
    <rPh sb="56" eb="60">
      <t>アンゼンカクホ</t>
    </rPh>
    <rPh sb="61" eb="63">
      <t>ケイサツ</t>
    </rPh>
    <rPh sb="64" eb="66">
      <t>ショウボウ</t>
    </rPh>
    <rPh sb="68" eb="70">
      <t>レンラク</t>
    </rPh>
    <rPh sb="71" eb="72">
      <t>エン</t>
    </rPh>
    <rPh sb="73" eb="76">
      <t>ホゴシャ</t>
    </rPh>
    <rPh sb="78" eb="80">
      <t>レンラク</t>
    </rPh>
    <phoneticPr fontId="1"/>
  </si>
  <si>
    <t>※施設で作成している保護者負担の一覧及び新年度に購入させる物品の一覧があればそれを添付</t>
  </si>
  <si>
    <t>　してください。（添付した場合は下記の表は記入する必要はありません。）</t>
  </si>
  <si>
    <t>区分
種類</t>
    <rPh sb="0" eb="2">
      <t>クブン</t>
    </rPh>
    <rPh sb="3" eb="5">
      <t>シュルイ</t>
    </rPh>
    <phoneticPr fontId="1"/>
  </si>
  <si>
    <t>保護者負担金の有・無
（プルダウンから選択）</t>
    <rPh sb="0" eb="5">
      <t>ホゴシャフタン</t>
    </rPh>
    <rPh sb="5" eb="6">
      <t>キン</t>
    </rPh>
    <rPh sb="7" eb="8">
      <t>ア</t>
    </rPh>
    <rPh sb="9" eb="10">
      <t>ナ</t>
    </rPh>
    <rPh sb="19" eb="21">
      <t>センタク</t>
    </rPh>
    <phoneticPr fontId="1"/>
  </si>
  <si>
    <t>負担年額（円）</t>
    <phoneticPr fontId="1"/>
  </si>
  <si>
    <t>負担金</t>
    <rPh sb="0" eb="3">
      <t>フタンキン</t>
    </rPh>
    <phoneticPr fontId="1"/>
  </si>
  <si>
    <t>園服代</t>
    <rPh sb="0" eb="1">
      <t>ソノ</t>
    </rPh>
    <rPh sb="1" eb="2">
      <t>フク</t>
    </rPh>
    <rPh sb="2" eb="3">
      <t>ダイ</t>
    </rPh>
    <phoneticPr fontId="1"/>
  </si>
  <si>
    <t>夏</t>
    <rPh sb="0" eb="1">
      <t>ナツ</t>
    </rPh>
    <phoneticPr fontId="1"/>
  </si>
  <si>
    <t>冬</t>
    <rPh sb="0" eb="1">
      <t>フユ</t>
    </rPh>
    <phoneticPr fontId="1"/>
  </si>
  <si>
    <t>体操服</t>
    <rPh sb="0" eb="3">
      <t>タイソウフク</t>
    </rPh>
    <phoneticPr fontId="1"/>
  </si>
  <si>
    <t>帽子代</t>
    <rPh sb="0" eb="2">
      <t>ボウシ</t>
    </rPh>
    <rPh sb="2" eb="3">
      <t>ダイ</t>
    </rPh>
    <phoneticPr fontId="1"/>
  </si>
  <si>
    <t>上履き、鞄類等</t>
    <rPh sb="0" eb="2">
      <t>ウワバ</t>
    </rPh>
    <rPh sb="4" eb="5">
      <t>カバン</t>
    </rPh>
    <rPh sb="5" eb="6">
      <t>ルイ</t>
    </rPh>
    <rPh sb="6" eb="7">
      <t>トウ</t>
    </rPh>
    <phoneticPr fontId="1"/>
  </si>
  <si>
    <t>本代</t>
    <rPh sb="0" eb="1">
      <t>ホン</t>
    </rPh>
    <rPh sb="1" eb="2">
      <t>ダイ</t>
    </rPh>
    <phoneticPr fontId="1"/>
  </si>
  <si>
    <t>0歳児</t>
    <rPh sb="1" eb="3">
      <t>サイジ</t>
    </rPh>
    <phoneticPr fontId="1"/>
  </si>
  <si>
    <t>１歳児</t>
    <rPh sb="1" eb="3">
      <t>サイジ</t>
    </rPh>
    <phoneticPr fontId="1"/>
  </si>
  <si>
    <t>２歳児</t>
    <rPh sb="1" eb="3">
      <t>サイジ</t>
    </rPh>
    <phoneticPr fontId="1"/>
  </si>
  <si>
    <t>３歳児</t>
    <rPh sb="1" eb="3">
      <t>サイジ</t>
    </rPh>
    <phoneticPr fontId="1"/>
  </si>
  <si>
    <t>４歳児</t>
    <rPh sb="1" eb="3">
      <t>サイジ</t>
    </rPh>
    <phoneticPr fontId="1"/>
  </si>
  <si>
    <t>５歳児</t>
    <rPh sb="1" eb="3">
      <t>サイジ</t>
    </rPh>
    <phoneticPr fontId="1"/>
  </si>
  <si>
    <t>教材費</t>
    <rPh sb="0" eb="3">
      <t>キョウザイヒ</t>
    </rPh>
    <phoneticPr fontId="1"/>
  </si>
  <si>
    <t>保護者会費</t>
    <rPh sb="0" eb="5">
      <t>ホゴシャカイヒ</t>
    </rPh>
    <phoneticPr fontId="1"/>
  </si>
  <si>
    <t>園外保育費</t>
    <rPh sb="0" eb="5">
      <t>エンガイホイクヒ</t>
    </rPh>
    <phoneticPr fontId="1"/>
  </si>
  <si>
    <t>貸切バス</t>
    <rPh sb="0" eb="2">
      <t>カシキリ</t>
    </rPh>
    <phoneticPr fontId="1"/>
  </si>
  <si>
    <t>交通機関</t>
    <rPh sb="0" eb="4">
      <t>コウツウキカン</t>
    </rPh>
    <phoneticPr fontId="1"/>
  </si>
  <si>
    <t>各種教室</t>
    <rPh sb="0" eb="4">
      <t>カクシュキョウシツ</t>
    </rPh>
    <phoneticPr fontId="1"/>
  </si>
  <si>
    <t>課内</t>
    <rPh sb="0" eb="2">
      <t>カナイ</t>
    </rPh>
    <phoneticPr fontId="1"/>
  </si>
  <si>
    <t>課外</t>
    <rPh sb="0" eb="2">
      <t>カガイ</t>
    </rPh>
    <phoneticPr fontId="1"/>
  </si>
  <si>
    <t>特別保育</t>
    <rPh sb="0" eb="4">
      <t>トクベツホイク</t>
    </rPh>
    <phoneticPr fontId="1"/>
  </si>
  <si>
    <t>延長保育</t>
    <rPh sb="0" eb="4">
      <t>エンチョウホイク</t>
    </rPh>
    <phoneticPr fontId="1"/>
  </si>
  <si>
    <t xml:space="preserve">
（内給食費　　　　）</t>
    <rPh sb="2" eb="3">
      <t>ウチ</t>
    </rPh>
    <rPh sb="3" eb="6">
      <t>キュウショクヒ</t>
    </rPh>
    <phoneticPr fontId="1"/>
  </si>
  <si>
    <t>休日保育</t>
    <rPh sb="0" eb="4">
      <t>キュウジツホイク</t>
    </rPh>
    <phoneticPr fontId="1"/>
  </si>
  <si>
    <t>一時保育</t>
    <rPh sb="0" eb="4">
      <t>イチジホイク</t>
    </rPh>
    <phoneticPr fontId="1"/>
  </si>
  <si>
    <t>負担物品</t>
    <rPh sb="0" eb="4">
      <t>フタンブッピン</t>
    </rPh>
    <phoneticPr fontId="1"/>
  </si>
  <si>
    <t>寝具類等</t>
    <rPh sb="0" eb="3">
      <t>シングルイ</t>
    </rPh>
    <rPh sb="3" eb="4">
      <t>トウ</t>
    </rPh>
    <phoneticPr fontId="1"/>
  </si>
  <si>
    <t>主食代</t>
    <rPh sb="0" eb="3">
      <t>シュショクダイ</t>
    </rPh>
    <phoneticPr fontId="1"/>
  </si>
  <si>
    <t>副食代</t>
    <rPh sb="0" eb="3">
      <t>フクショクダイ</t>
    </rPh>
    <phoneticPr fontId="1"/>
  </si>
  <si>
    <t>１　会計管理・経理事務の状況</t>
    <rPh sb="2" eb="6">
      <t>カイケイカンリ</t>
    </rPh>
    <rPh sb="7" eb="11">
      <t>ケイリジム</t>
    </rPh>
    <rPh sb="12" eb="14">
      <t>ジョウキョウ</t>
    </rPh>
    <phoneticPr fontId="1"/>
  </si>
  <si>
    <t>①運営規程に定める期間とおりに証ひょう書類は保管されているか。</t>
    <rPh sb="1" eb="3">
      <t>ウンエイ</t>
    </rPh>
    <rPh sb="3" eb="5">
      <t>キテイ</t>
    </rPh>
    <rPh sb="6" eb="7">
      <t>サダ</t>
    </rPh>
    <rPh sb="9" eb="11">
      <t>キカン</t>
    </rPh>
    <rPh sb="15" eb="16">
      <t>ショウ</t>
    </rPh>
    <rPh sb="19" eb="21">
      <t>ショルイ</t>
    </rPh>
    <rPh sb="22" eb="24">
      <t>ホカン</t>
    </rPh>
    <phoneticPr fontId="1"/>
  </si>
  <si>
    <t>適</t>
    <phoneticPr fontId="1"/>
  </si>
  <si>
    <t>不適</t>
    <phoneticPr fontId="1"/>
  </si>
  <si>
    <t>②現金、預貯金、有価証券及び印鑑の管理は適正か。</t>
    <rPh sb="1" eb="3">
      <t>ゲンキン</t>
    </rPh>
    <rPh sb="4" eb="7">
      <t>ヨチョキン</t>
    </rPh>
    <rPh sb="8" eb="12">
      <t>ユウカショウケン</t>
    </rPh>
    <rPh sb="12" eb="13">
      <t>オヨ</t>
    </rPh>
    <rPh sb="14" eb="16">
      <t>インカン</t>
    </rPh>
    <rPh sb="17" eb="19">
      <t>カンリ</t>
    </rPh>
    <rPh sb="20" eb="22">
      <t>テキセイ</t>
    </rPh>
    <phoneticPr fontId="1"/>
  </si>
  <si>
    <t>③法人名義のキャッシュカード・クレジットカードを保有している場合は管理は適正か。</t>
    <phoneticPr fontId="1"/>
  </si>
  <si>
    <t>該当なし</t>
    <phoneticPr fontId="1"/>
  </si>
  <si>
    <t>④インターネットバンキングを利用している場合はパスワードの管理は適正か。</t>
    <phoneticPr fontId="1"/>
  </si>
  <si>
    <t>⑤インターネットバンキングを利用している場合は会計管理者の最終確認はなされているか。</t>
    <phoneticPr fontId="1"/>
  </si>
  <si>
    <t>⑥教材費等を簿外処理している場合，販売手数料は本部又は施設拠点（サービス）区分に収入計上しているか。</t>
    <phoneticPr fontId="1"/>
  </si>
  <si>
    <t>令和   年　月　日</t>
  </si>
  <si>
    <t>（第３段階適用園のみ）
２　計算書類の備え付け</t>
    <rPh sb="1" eb="2">
      <t>ダイ</t>
    </rPh>
    <rPh sb="3" eb="5">
      <t>ダンカイ</t>
    </rPh>
    <rPh sb="5" eb="8">
      <t>テキヨウエン</t>
    </rPh>
    <rPh sb="14" eb="18">
      <t>ケイサンショルイ</t>
    </rPh>
    <rPh sb="19" eb="20">
      <t>ソナ</t>
    </rPh>
    <rPh sb="21" eb="22">
      <t>ツ</t>
    </rPh>
    <phoneticPr fontId="1"/>
  </si>
  <si>
    <t>※該当するものにチェックしてください。</t>
    <rPh sb="1" eb="3">
      <t>ガイトウ</t>
    </rPh>
    <phoneticPr fontId="1"/>
  </si>
  <si>
    <t>運営法人の種別（プルダウンから選択）</t>
    <rPh sb="0" eb="2">
      <t>ウンエイ</t>
    </rPh>
    <rPh sb="2" eb="4">
      <t>ホウジン</t>
    </rPh>
    <rPh sb="5" eb="7">
      <t>シュベツ</t>
    </rPh>
    <rPh sb="15" eb="17">
      <t>センタク</t>
    </rPh>
    <phoneticPr fontId="1"/>
  </si>
  <si>
    <t>における下記項目の保護者徴収金について、決算書類の該当科目、個人別収納</t>
    <rPh sb="4" eb="8">
      <t>カキコウモク</t>
    </rPh>
    <rPh sb="9" eb="15">
      <t>ホゴシャチョウシュウキン</t>
    </rPh>
    <rPh sb="20" eb="24">
      <t>ケッサンショルイ</t>
    </rPh>
    <rPh sb="25" eb="29">
      <t>ガイトウカモク</t>
    </rPh>
    <rPh sb="30" eb="33">
      <t>コジンベツ</t>
    </rPh>
    <rPh sb="33" eb="35">
      <t>シュウノウ</t>
    </rPh>
    <phoneticPr fontId="1"/>
  </si>
  <si>
    <t>簿、現金出納簿の金額をご記入ください。</t>
    <rPh sb="2" eb="7">
      <t>ゲンキンスイトウボ</t>
    </rPh>
    <rPh sb="8" eb="10">
      <t>キンガク</t>
    </rPh>
    <rPh sb="12" eb="14">
      <t>キニュウ</t>
    </rPh>
    <phoneticPr fontId="1"/>
  </si>
  <si>
    <t>徴収項目</t>
    <rPh sb="0" eb="4">
      <t>チョウシュウコウモク</t>
    </rPh>
    <phoneticPr fontId="1"/>
  </si>
  <si>
    <t>延長保育料（月極・単発）、一時保育料</t>
    <phoneticPr fontId="1"/>
  </si>
  <si>
    <t>決算額
※１</t>
    <rPh sb="0" eb="3">
      <t>ケッサンガク</t>
    </rPh>
    <phoneticPr fontId="1"/>
  </si>
  <si>
    <r>
      <t xml:space="preserve">個人別収納簿
</t>
    </r>
    <r>
      <rPr>
        <sz val="9"/>
        <rFont val="UD Digi Kyokasho NP-R"/>
        <family val="1"/>
        <charset val="128"/>
      </rPr>
      <t>（徴収すべき金額）</t>
    </r>
    <rPh sb="0" eb="3">
      <t>コジンベツ</t>
    </rPh>
    <rPh sb="3" eb="6">
      <t>シュウノウボ</t>
    </rPh>
    <rPh sb="8" eb="10">
      <t>チョウシュウ</t>
    </rPh>
    <rPh sb="13" eb="15">
      <t>キンガク</t>
    </rPh>
    <phoneticPr fontId="1"/>
  </si>
  <si>
    <t>＝</t>
    <phoneticPr fontId="1"/>
  </si>
  <si>
    <t>＋</t>
    <phoneticPr fontId="1"/>
  </si>
  <si>
    <t>徴収方法（該当するものを選んでください）</t>
    <rPh sb="0" eb="4">
      <t>チョウシュウホウホウ</t>
    </rPh>
    <rPh sb="5" eb="7">
      <t>ガイトウ</t>
    </rPh>
    <rPh sb="12" eb="13">
      <t>エラ</t>
    </rPh>
    <phoneticPr fontId="1"/>
  </si>
  <si>
    <t>現金徴収</t>
    <phoneticPr fontId="1"/>
  </si>
  <si>
    <t>保護者の口座からの引き落とし</t>
    <phoneticPr fontId="1"/>
  </si>
  <si>
    <t>保育園の指定口座への振り込み</t>
    <phoneticPr fontId="1"/>
  </si>
  <si>
    <t>（　　　　　　　　　　　　　　　　　　　　　　　　　　　　　　）</t>
    <phoneticPr fontId="1"/>
  </si>
  <si>
    <t>主食費・副食費</t>
    <rPh sb="0" eb="3">
      <t>シュショクヒ</t>
    </rPh>
    <rPh sb="4" eb="7">
      <t>フクショクヒ</t>
    </rPh>
    <phoneticPr fontId="1"/>
  </si>
  <si>
    <t>決算額
※2</t>
    <rPh sb="0" eb="3">
      <t>ケッサンガク</t>
    </rPh>
    <phoneticPr fontId="1"/>
  </si>
  <si>
    <t>認定こども園における保育料</t>
    <phoneticPr fontId="1"/>
  </si>
  <si>
    <t>決算額
※3</t>
    <rPh sb="0" eb="3">
      <t>ケッサンガク</t>
    </rPh>
    <phoneticPr fontId="1"/>
  </si>
  <si>
    <t>※集合監査時に確認表に記載の金額が各帳簿のどの部分を転記したのか、分かるような状態に</t>
    <phoneticPr fontId="1"/>
  </si>
  <si>
    <t>　しておいてください。</t>
    <phoneticPr fontId="1"/>
  </si>
  <si>
    <t>職責</t>
    <rPh sb="0" eb="2">
      <t>ショクセキ</t>
    </rPh>
    <phoneticPr fontId="1"/>
  </si>
  <si>
    <t>統括会計責任者</t>
    <rPh sb="0" eb="7">
      <t>トウカツカイケイセキニンシャ</t>
    </rPh>
    <phoneticPr fontId="1"/>
  </si>
  <si>
    <t>理事長</t>
    <phoneticPr fontId="1"/>
  </si>
  <si>
    <t>設置</t>
    <phoneticPr fontId="1"/>
  </si>
  <si>
    <t>未設置</t>
    <phoneticPr fontId="1"/>
  </si>
  <si>
    <t>その他（　　　　　　　　　　）</t>
    <phoneticPr fontId="1"/>
  </si>
  <si>
    <t>会計
責任者</t>
    <rPh sb="0" eb="2">
      <t>カイケイ</t>
    </rPh>
    <rPh sb="3" eb="6">
      <t>セキニンシャ</t>
    </rPh>
    <phoneticPr fontId="1"/>
  </si>
  <si>
    <t>本部</t>
    <rPh sb="0" eb="2">
      <t>ホンブ</t>
    </rPh>
    <phoneticPr fontId="1"/>
  </si>
  <si>
    <t>施設長</t>
    <phoneticPr fontId="1"/>
  </si>
  <si>
    <t>施設</t>
    <rPh sb="0" eb="2">
      <t>シセツ</t>
    </rPh>
    <phoneticPr fontId="1"/>
  </si>
  <si>
    <t>出納職員</t>
    <rPh sb="0" eb="4">
      <t>スイトウショクイン</t>
    </rPh>
    <phoneticPr fontId="1"/>
  </si>
  <si>
    <t>事務員（正規・非正規）</t>
    <phoneticPr fontId="1"/>
  </si>
  <si>
    <t>〈記入例〉
統括会計責任者
■設置　□未設置</t>
    <rPh sb="1" eb="4">
      <t>キニュウレイ</t>
    </rPh>
    <rPh sb="6" eb="13">
      <t>トウカツカイケイセキニンシャ</t>
    </rPh>
    <rPh sb="15" eb="17">
      <t>セッチ</t>
    </rPh>
    <rPh sb="19" eb="22">
      <t>ミセッチ</t>
    </rPh>
    <phoneticPr fontId="1"/>
  </si>
  <si>
    <t>〇〇　〇〇</t>
    <phoneticPr fontId="1"/>
  </si>
  <si>
    <t>その他（△△保育園施設長　　）</t>
    <phoneticPr fontId="1"/>
  </si>
  <si>
    <t>17　業務管理体制の整備状況について</t>
    <rPh sb="3" eb="9">
      <t>ギョウムカンリタイセイ</t>
    </rPh>
    <rPh sb="10" eb="14">
      <t>セイビジョウキョウ</t>
    </rPh>
    <phoneticPr fontId="1"/>
  </si>
  <si>
    <t>子ども・子育て支援法上の確認を受けている施設・事業所の数（法人単位での合計数）</t>
    <rPh sb="0" eb="1">
      <t>コ</t>
    </rPh>
    <rPh sb="4" eb="6">
      <t>コソダ</t>
    </rPh>
    <rPh sb="7" eb="11">
      <t>シエンホウジョウ</t>
    </rPh>
    <rPh sb="12" eb="14">
      <t>カクニン</t>
    </rPh>
    <rPh sb="15" eb="16">
      <t>ウ</t>
    </rPh>
    <rPh sb="20" eb="22">
      <t>シセツ</t>
    </rPh>
    <rPh sb="23" eb="26">
      <t>ジギョウショ</t>
    </rPh>
    <rPh sb="27" eb="28">
      <t>カズ</t>
    </rPh>
    <rPh sb="29" eb="33">
      <t>ホウジンタンイ</t>
    </rPh>
    <rPh sb="35" eb="38">
      <t>ゴウケイスウ</t>
    </rPh>
    <phoneticPr fontId="1"/>
  </si>
  <si>
    <r>
      <t>合計　　か所　　</t>
    </r>
    <r>
      <rPr>
        <sz val="9"/>
        <rFont val="UD Digi Kyokasho NP-R"/>
        <family val="1"/>
        <charset val="128"/>
      </rPr>
      <t>※注１参照</t>
    </r>
    <rPh sb="0" eb="2">
      <t>ゴウケイ</t>
    </rPh>
    <rPh sb="5" eb="6">
      <t>ショ</t>
    </rPh>
    <rPh sb="9" eb="10">
      <t>チュウ</t>
    </rPh>
    <rPh sb="11" eb="13">
      <t>サンショウ</t>
    </rPh>
    <phoneticPr fontId="1"/>
  </si>
  <si>
    <t>業務管理体制の届出先
※いずれかにチェック</t>
    <phoneticPr fontId="1"/>
  </si>
  <si>
    <t>国</t>
    <phoneticPr fontId="1"/>
  </si>
  <si>
    <t>福岡県</t>
    <phoneticPr fontId="1"/>
  </si>
  <si>
    <t>福岡市</t>
    <phoneticPr fontId="1"/>
  </si>
  <si>
    <t>届出年月日　平成　年　月　日</t>
    <rPh sb="0" eb="5">
      <t>トドケデネンガッピ</t>
    </rPh>
    <rPh sb="6" eb="8">
      <t>ヘイセイ</t>
    </rPh>
    <rPh sb="9" eb="10">
      <t>ネン</t>
    </rPh>
    <rPh sb="11" eb="12">
      <t>ガツ</t>
    </rPh>
    <rPh sb="13" eb="14">
      <t>ニチ</t>
    </rPh>
    <phoneticPr fontId="1"/>
  </si>
  <si>
    <t>法令遵守責任者の氏名・役職</t>
    <phoneticPr fontId="1"/>
  </si>
  <si>
    <t>氏名：</t>
    <rPh sb="0" eb="2">
      <t>シメイ</t>
    </rPh>
    <phoneticPr fontId="1"/>
  </si>
  <si>
    <t>役職名：</t>
    <rPh sb="0" eb="3">
      <t>ヤクショクメイ</t>
    </rPh>
    <phoneticPr fontId="1"/>
  </si>
  <si>
    <t>※注１　例えば、貴法人において、１つの保育所と１つの小規模保育事業の認可を受けていれば、「２か所」となります。</t>
    <phoneticPr fontId="1"/>
  </si>
  <si>
    <t>施設名：　　                  　　</t>
    <rPh sb="0" eb="2">
      <t>シセツ</t>
    </rPh>
    <rPh sb="2" eb="3">
      <t>メイ</t>
    </rPh>
    <phoneticPr fontId="3"/>
  </si>
  <si>
    <t>件　　　名　　　</t>
    <rPh sb="0" eb="1">
      <t>ケン</t>
    </rPh>
    <rPh sb="4" eb="5">
      <t>メイ</t>
    </rPh>
    <phoneticPr fontId="3"/>
  </si>
  <si>
    <t>業　者　名</t>
    <rPh sb="0" eb="1">
      <t>ギョウ</t>
    </rPh>
    <rPh sb="2" eb="3">
      <t>シャ</t>
    </rPh>
    <rPh sb="4" eb="5">
      <t>メイ</t>
    </rPh>
    <phoneticPr fontId="3"/>
  </si>
  <si>
    <t>契約日</t>
    <rPh sb="0" eb="3">
      <t>ケイヤクビ</t>
    </rPh>
    <phoneticPr fontId="3"/>
  </si>
  <si>
    <t>支払日</t>
    <rPh sb="0" eb="3">
      <t>シハライビ</t>
    </rPh>
    <phoneticPr fontId="3"/>
  </si>
  <si>
    <t>金額</t>
    <rPh sb="0" eb="2">
      <t>キンガク</t>
    </rPh>
    <phoneticPr fontId="3"/>
  </si>
  <si>
    <t>固定資
産計上
の有無</t>
    <rPh sb="0" eb="1">
      <t>モトヨリ</t>
    </rPh>
    <rPh sb="1" eb="2">
      <t>サダム</t>
    </rPh>
    <rPh sb="2" eb="3">
      <t>シ</t>
    </rPh>
    <rPh sb="4" eb="5">
      <t>サン</t>
    </rPh>
    <rPh sb="5" eb="6">
      <t>ケイ</t>
    </rPh>
    <rPh sb="6" eb="7">
      <t>ウエ</t>
    </rPh>
    <rPh sb="9" eb="11">
      <t>ウム</t>
    </rPh>
    <phoneticPr fontId="3"/>
  </si>
  <si>
    <t>入札・見積合せの有無</t>
    <rPh sb="0" eb="2">
      <t>ニュウサツ</t>
    </rPh>
    <rPh sb="3" eb="5">
      <t>ミツ</t>
    </rPh>
    <rPh sb="5" eb="6">
      <t>ア</t>
    </rPh>
    <rPh sb="8" eb="10">
      <t>ウム</t>
    </rPh>
    <phoneticPr fontId="3"/>
  </si>
  <si>
    <t>契約書・請書の有無</t>
    <rPh sb="0" eb="3">
      <t>ケイヤクショ</t>
    </rPh>
    <rPh sb="4" eb="6">
      <t>ウケショ</t>
    </rPh>
    <rPh sb="7" eb="9">
      <t>ウム</t>
    </rPh>
    <phoneticPr fontId="3"/>
  </si>
  <si>
    <t>支払
方法</t>
    <rPh sb="0" eb="2">
      <t>シハライ</t>
    </rPh>
    <rPh sb="3" eb="5">
      <t>ホウホウ</t>
    </rPh>
    <phoneticPr fontId="3"/>
  </si>
  <si>
    <r>
      <t>備　　　考</t>
    </r>
    <r>
      <rPr>
        <sz val="11"/>
        <rFont val="UD Digi Kyokasho NP-R"/>
        <family val="1"/>
        <charset val="128"/>
      </rPr>
      <t xml:space="preserve">
</t>
    </r>
    <r>
      <rPr>
        <sz val="8"/>
        <rFont val="UD Digi Kyokasho NP-R"/>
        <family val="1"/>
        <charset val="128"/>
      </rPr>
      <t>（入札・見積合せを行わなかった理由
・予定価格など）（入札の際は事前の理事会審議日及び理事会報告日を記入）</t>
    </r>
    <rPh sb="0" eb="1">
      <t>ソナエ</t>
    </rPh>
    <rPh sb="4" eb="5">
      <t>コウ</t>
    </rPh>
    <rPh sb="7" eb="9">
      <t>ニュウサツ</t>
    </rPh>
    <rPh sb="10" eb="12">
      <t>ミツ</t>
    </rPh>
    <rPh sb="12" eb="13">
      <t>ア</t>
    </rPh>
    <rPh sb="15" eb="16">
      <t>オコナ</t>
    </rPh>
    <rPh sb="21" eb="23">
      <t>リユウ</t>
    </rPh>
    <rPh sb="25" eb="27">
      <t>ヨテイ</t>
    </rPh>
    <rPh sb="27" eb="29">
      <t>カカク</t>
    </rPh>
    <phoneticPr fontId="3"/>
  </si>
  <si>
    <t>入札</t>
    <rPh sb="0" eb="2">
      <t>ニュウサツ</t>
    </rPh>
    <phoneticPr fontId="1"/>
  </si>
  <si>
    <t>見積合せ</t>
    <phoneticPr fontId="1"/>
  </si>
  <si>
    <t>無</t>
    <rPh sb="0" eb="1">
      <t>ナシ</t>
    </rPh>
    <phoneticPr fontId="1"/>
  </si>
  <si>
    <t>契約書</t>
    <phoneticPr fontId="1"/>
  </si>
  <si>
    <t>請書</t>
    <phoneticPr fontId="1"/>
  </si>
  <si>
    <t>振込</t>
    <rPh sb="0" eb="2">
      <t>フリコミ</t>
    </rPh>
    <phoneticPr fontId="1"/>
  </si>
  <si>
    <t>現金</t>
    <rPh sb="0" eb="2">
      <t>ゲンキン</t>
    </rPh>
    <phoneticPr fontId="1"/>
  </si>
  <si>
    <t>※入札を行った場合は備考欄に事前理事会審議日（契約内容・業者選定・予定価格・立会人・入札日）及び入札結果の理事会報告日を必ず記入してください。</t>
    <rPh sb="1" eb="3">
      <t>ニュウサツ</t>
    </rPh>
    <rPh sb="4" eb="5">
      <t>オコナ</t>
    </rPh>
    <rPh sb="7" eb="9">
      <t>バアイ</t>
    </rPh>
    <rPh sb="10" eb="12">
      <t>ビコウ</t>
    </rPh>
    <rPh sb="12" eb="13">
      <t>ラン</t>
    </rPh>
    <rPh sb="14" eb="16">
      <t>ジゼン</t>
    </rPh>
    <rPh sb="16" eb="19">
      <t>リジカイ</t>
    </rPh>
    <rPh sb="19" eb="21">
      <t>シンギ</t>
    </rPh>
    <rPh sb="21" eb="22">
      <t>ヒ</t>
    </rPh>
    <rPh sb="23" eb="25">
      <t>ケイヤク</t>
    </rPh>
    <rPh sb="25" eb="27">
      <t>ナイヨウ</t>
    </rPh>
    <rPh sb="28" eb="30">
      <t>ギョウシャ</t>
    </rPh>
    <rPh sb="30" eb="32">
      <t>センテイ</t>
    </rPh>
    <rPh sb="33" eb="35">
      <t>ヨテイ</t>
    </rPh>
    <rPh sb="35" eb="37">
      <t>カカク</t>
    </rPh>
    <rPh sb="38" eb="40">
      <t>タチア</t>
    </rPh>
    <rPh sb="40" eb="41">
      <t>ヒト</t>
    </rPh>
    <rPh sb="42" eb="44">
      <t>ニュウサツ</t>
    </rPh>
    <rPh sb="44" eb="45">
      <t>ヒ</t>
    </rPh>
    <rPh sb="46" eb="47">
      <t>オヨ</t>
    </rPh>
    <rPh sb="48" eb="50">
      <t>ニュウサツ</t>
    </rPh>
    <rPh sb="50" eb="52">
      <t>ケッカ</t>
    </rPh>
    <rPh sb="53" eb="56">
      <t>リジカイ</t>
    </rPh>
    <rPh sb="56" eb="58">
      <t>ホウコク</t>
    </rPh>
    <rPh sb="58" eb="59">
      <t>ヒ</t>
    </rPh>
    <rPh sb="60" eb="61">
      <t>カナラ</t>
    </rPh>
    <rPh sb="62" eb="64">
      <t>キニュウ</t>
    </rPh>
    <phoneticPr fontId="3"/>
  </si>
  <si>
    <t>※１００万円を超える契約は契約書、５０万円を超える契約は請書又は契約書が必要です。</t>
    <rPh sb="4" eb="6">
      <t>マンエン</t>
    </rPh>
    <rPh sb="7" eb="8">
      <t>コ</t>
    </rPh>
    <rPh sb="10" eb="12">
      <t>ケイヤク</t>
    </rPh>
    <rPh sb="13" eb="16">
      <t>ケイヤクショ</t>
    </rPh>
    <rPh sb="19" eb="21">
      <t>マンエン</t>
    </rPh>
    <rPh sb="22" eb="23">
      <t>コ</t>
    </rPh>
    <rPh sb="25" eb="27">
      <t>ケイヤク</t>
    </rPh>
    <rPh sb="28" eb="30">
      <t>ウケショ</t>
    </rPh>
    <rPh sb="30" eb="31">
      <t>マタ</t>
    </rPh>
    <rPh sb="32" eb="35">
      <t>ケイヤクショ</t>
    </rPh>
    <rPh sb="36" eb="38">
      <t>ヒツヨウ</t>
    </rPh>
    <phoneticPr fontId="3"/>
  </si>
  <si>
    <t>※高額（各法人の経理規程による）な契約は入札が必要です。（入札にあたっては予定価格を定める必要があります。）</t>
    <rPh sb="1" eb="3">
      <t>コウガク</t>
    </rPh>
    <rPh sb="4" eb="5">
      <t>カク</t>
    </rPh>
    <rPh sb="5" eb="7">
      <t>ホウジン</t>
    </rPh>
    <rPh sb="8" eb="10">
      <t>ケイリ</t>
    </rPh>
    <rPh sb="10" eb="12">
      <t>キテイ</t>
    </rPh>
    <rPh sb="17" eb="19">
      <t>ケイヤク</t>
    </rPh>
    <rPh sb="20" eb="22">
      <t>ニュウサツ</t>
    </rPh>
    <rPh sb="23" eb="25">
      <t>ヒツヨウ</t>
    </rPh>
    <rPh sb="29" eb="31">
      <t>ニュウサツ</t>
    </rPh>
    <rPh sb="37" eb="39">
      <t>ヨテイ</t>
    </rPh>
    <rPh sb="39" eb="41">
      <t>カカク</t>
    </rPh>
    <rPh sb="42" eb="43">
      <t>サダ</t>
    </rPh>
    <rPh sb="45" eb="47">
      <t>ヒツヨウ</t>
    </rPh>
    <phoneticPr fontId="3"/>
  </si>
  <si>
    <t>施設名：　○○保育園　</t>
    <rPh sb="0" eb="2">
      <t>シセツ</t>
    </rPh>
    <rPh sb="2" eb="3">
      <t>メイ</t>
    </rPh>
    <rPh sb="7" eb="10">
      <t>ホイクエン</t>
    </rPh>
    <phoneticPr fontId="3"/>
  </si>
  <si>
    <t>（物品）　熊チャン時計</t>
    <phoneticPr fontId="1"/>
  </si>
  <si>
    <t>(株)　○×社</t>
    <phoneticPr fontId="1"/>
  </si>
  <si>
    <t>Rxx . xx . xx</t>
    <phoneticPr fontId="1"/>
  </si>
  <si>
    <t>１５７,５００円</t>
    <phoneticPr fontId="1"/>
  </si>
  <si>
    <t>@78,750円×2</t>
    <phoneticPr fontId="1"/>
  </si>
  <si>
    <t>（物品）　ノートパソコン</t>
    <phoneticPr fontId="1"/>
  </si>
  <si>
    <t>●△電器　(株)</t>
    <phoneticPr fontId="1"/>
  </si>
  <si>
    <t>１３６,５００円</t>
    <phoneticPr fontId="1"/>
  </si>
  <si>
    <t>（修繕）　窓サッシ建具修理</t>
    <phoneticPr fontId="1"/>
  </si>
  <si>
    <t>××サッシ　(株)</t>
    <phoneticPr fontId="1"/>
  </si>
  <si>
    <t>６３０,０００円</t>
    <phoneticPr fontId="1"/>
  </si>
  <si>
    <t>（工事）　保育室増築工事</t>
    <phoneticPr fontId="1"/>
  </si>
  <si>
    <t>(株)　○○建設</t>
    <phoneticPr fontId="1"/>
  </si>
  <si>
    <t>４,７２５,０００円</t>
    <phoneticPr fontId="1"/>
  </si>
  <si>
    <t>予定価格　　５,０００,０００円
〇月〇日理事会事前審議
〇月〇日理事会結果報告</t>
    <phoneticPr fontId="1"/>
  </si>
  <si>
    <t>備品や事務用品を一括して見積もり合わせし契約した場合（元帳では分かれているが契約は1つのもの）は
下記のように１つの契約として記入してください。</t>
    <phoneticPr fontId="1"/>
  </si>
  <si>
    <t>（物品）　遊具他事務用品</t>
    <phoneticPr fontId="1"/>
  </si>
  <si>
    <t>○○文具</t>
    <phoneticPr fontId="1"/>
  </si>
  <si>
    <t>８５０,０００円</t>
    <phoneticPr fontId="1"/>
  </si>
  <si>
    <t>固定資産取得支出　　６５０,０００円
消耗品費　　５０,０００円
保育材料（数種）　　１５０,０００円</t>
    <phoneticPr fontId="1"/>
  </si>
  <si>
    <t>（工事）　保育室改修工事</t>
    <phoneticPr fontId="1"/>
  </si>
  <si>
    <t>(株)　○○工務店</t>
    <phoneticPr fontId="1"/>
  </si>
  <si>
    <t>２,８７７,０００円</t>
    <phoneticPr fontId="1"/>
  </si>
  <si>
    <t>予定価格 　　３,０００,０００円
固定資産取得支出　　２,５００,０００円
修繕費　　３７７,０００円</t>
    <phoneticPr fontId="1"/>
  </si>
  <si>
    <t>施設名：　　　　　　　　　　　　　　　　　　　</t>
    <rPh sb="0" eb="3">
      <t>シセツメイ</t>
    </rPh>
    <phoneticPr fontId="3"/>
  </si>
  <si>
    <t>件　　　名</t>
    <rPh sb="0" eb="1">
      <t>ケン</t>
    </rPh>
    <rPh sb="4" eb="5">
      <t>メイ</t>
    </rPh>
    <phoneticPr fontId="3"/>
  </si>
  <si>
    <t>支払い方法及び額</t>
    <rPh sb="0" eb="2">
      <t>シハラ</t>
    </rPh>
    <rPh sb="3" eb="5">
      <t>ホウホウ</t>
    </rPh>
    <rPh sb="5" eb="6">
      <t>オヨ</t>
    </rPh>
    <rPh sb="7" eb="8">
      <t>ガク</t>
    </rPh>
    <phoneticPr fontId="3"/>
  </si>
  <si>
    <t>契約書等の有無</t>
    <rPh sb="0" eb="3">
      <t>ケイヤクショ</t>
    </rPh>
    <rPh sb="3" eb="4">
      <t>トウ</t>
    </rPh>
    <rPh sb="5" eb="7">
      <t>ウム</t>
    </rPh>
    <phoneticPr fontId="3"/>
  </si>
  <si>
    <t>円</t>
    <rPh sb="0" eb="1">
      <t>エン</t>
    </rPh>
    <phoneticPr fontId="3"/>
  </si>
  <si>
    <t>※人材派遣契約は個人との雇用契約以外のものを記載してください。（会計士・労務士・弁護士，各種教室等の業務委託を含む）</t>
    <rPh sb="1" eb="3">
      <t>ジンザイ</t>
    </rPh>
    <rPh sb="3" eb="5">
      <t>ハケン</t>
    </rPh>
    <rPh sb="5" eb="7">
      <t>ケイヤク</t>
    </rPh>
    <rPh sb="8" eb="10">
      <t>コジン</t>
    </rPh>
    <rPh sb="12" eb="14">
      <t>コヨウ</t>
    </rPh>
    <rPh sb="14" eb="16">
      <t>ケイヤク</t>
    </rPh>
    <rPh sb="16" eb="18">
      <t>イガイ</t>
    </rPh>
    <rPh sb="22" eb="24">
      <t>キサイ</t>
    </rPh>
    <rPh sb="32" eb="35">
      <t>カイケイシ</t>
    </rPh>
    <rPh sb="36" eb="39">
      <t>ロウムシ</t>
    </rPh>
    <rPh sb="40" eb="43">
      <t>ベンゴシ</t>
    </rPh>
    <rPh sb="44" eb="46">
      <t>カクシュ</t>
    </rPh>
    <rPh sb="46" eb="48">
      <t>キョウシツ</t>
    </rPh>
    <rPh sb="48" eb="49">
      <t>トウ</t>
    </rPh>
    <rPh sb="50" eb="52">
      <t>ギョウム</t>
    </rPh>
    <rPh sb="52" eb="54">
      <t>イタク</t>
    </rPh>
    <rPh sb="55" eb="56">
      <t>フク</t>
    </rPh>
    <phoneticPr fontId="3"/>
  </si>
  <si>
    <t>※契約書の支払金額と実際の支払金額は一致すること。</t>
    <rPh sb="1" eb="4">
      <t>ケイヤクショ</t>
    </rPh>
    <rPh sb="5" eb="7">
      <t>シハライ</t>
    </rPh>
    <rPh sb="7" eb="9">
      <t>キンガク</t>
    </rPh>
    <rPh sb="10" eb="12">
      <t>ジッサイ</t>
    </rPh>
    <rPh sb="13" eb="15">
      <t>シハライ</t>
    </rPh>
    <rPh sb="15" eb="17">
      <t>キンガク</t>
    </rPh>
    <rPh sb="18" eb="20">
      <t>イッチ</t>
    </rPh>
    <phoneticPr fontId="3"/>
  </si>
  <si>
    <t>施設名：　○○保育園　　　　　　　　　　　　　</t>
    <rPh sb="0" eb="3">
      <t>シセツメイ</t>
    </rPh>
    <rPh sb="7" eb="10">
      <t>ホイクエン</t>
    </rPh>
    <phoneticPr fontId="3"/>
  </si>
  <si>
    <t>（業務委託）　保育所経理業務委託</t>
    <phoneticPr fontId="1"/>
  </si>
  <si>
    <t>○○会計士事務所</t>
    <phoneticPr fontId="1"/>
  </si>
  <si>
    <t>Rxx.xx.xx</t>
    <phoneticPr fontId="1"/>
  </si>
  <si>
    <t>６４８,０００円</t>
    <rPh sb="7" eb="8">
      <t>エン</t>
    </rPh>
    <phoneticPr fontId="3"/>
  </si>
  <si>
    <t>月払い　５４,０００円</t>
    <phoneticPr fontId="1"/>
  </si>
  <si>
    <t>（研修）　保育士研修</t>
    <phoneticPr fontId="1"/>
  </si>
  <si>
    <t>○×研究会</t>
    <phoneticPr fontId="1"/>
  </si>
  <si>
    <t>１４０,４００円</t>
    <rPh sb="7" eb="8">
      <t>エン</t>
    </rPh>
    <phoneticPr fontId="3"/>
  </si>
  <si>
    <t>一括支払い</t>
    <phoneticPr fontId="1"/>
  </si>
  <si>
    <t>１／２５・２６　実施の職員研修会</t>
    <rPh sb="8" eb="10">
      <t>ジッシ</t>
    </rPh>
    <rPh sb="11" eb="13">
      <t>ショクイン</t>
    </rPh>
    <rPh sb="13" eb="15">
      <t>ケンシュウ</t>
    </rPh>
    <rPh sb="15" eb="16">
      <t>カイ</t>
    </rPh>
    <phoneticPr fontId="3"/>
  </si>
  <si>
    <t>　　　</t>
    <phoneticPr fontId="3"/>
  </si>
  <si>
    <t>リース業者名</t>
    <rPh sb="3" eb="6">
      <t>ギョウシャメイ</t>
    </rPh>
    <phoneticPr fontId="3"/>
  </si>
  <si>
    <t>リース・レンタル期間</t>
    <rPh sb="8" eb="10">
      <t>キカン</t>
    </rPh>
    <phoneticPr fontId="3"/>
  </si>
  <si>
    <t>リース総額</t>
    <rPh sb="3" eb="5">
      <t>ソウガク</t>
    </rPh>
    <phoneticPr fontId="3"/>
  </si>
  <si>
    <t>※リース契約書の支払金額と実際の支払金額は一致すること。</t>
    <rPh sb="4" eb="7">
      <t>ケイヤクショ</t>
    </rPh>
    <rPh sb="8" eb="10">
      <t>シハライ</t>
    </rPh>
    <rPh sb="10" eb="12">
      <t>キンガク</t>
    </rPh>
    <rPh sb="13" eb="15">
      <t>ジッサイ</t>
    </rPh>
    <rPh sb="16" eb="18">
      <t>シハライ</t>
    </rPh>
    <rPh sb="18" eb="20">
      <t>キンガク</t>
    </rPh>
    <rPh sb="21" eb="23">
      <t>イッチ</t>
    </rPh>
    <phoneticPr fontId="3"/>
  </si>
  <si>
    <r>
      <t>　　　　　　　　</t>
    </r>
    <r>
      <rPr>
        <sz val="16"/>
        <color indexed="10"/>
        <rFont val="UD Digi Kyokasho NP-R"/>
        <family val="1"/>
        <charset val="128"/>
      </rPr>
      <t>　　</t>
    </r>
    <r>
      <rPr>
        <sz val="16"/>
        <rFont val="UD Digi Kyokasho NP-R"/>
        <family val="1"/>
        <charset val="128"/>
      </rPr>
      <t>（新設園は現在契約中のもの）</t>
    </r>
    <rPh sb="11" eb="13">
      <t>シンセツ</t>
    </rPh>
    <rPh sb="13" eb="14">
      <t>エン</t>
    </rPh>
    <rPh sb="15" eb="17">
      <t>ゲンザイ</t>
    </rPh>
    <rPh sb="17" eb="19">
      <t>ケイヤク</t>
    </rPh>
    <rPh sb="19" eb="20">
      <t>チュウ</t>
    </rPh>
    <phoneticPr fontId="3"/>
  </si>
  <si>
    <t>施設名：○○保育園　　　　　　　　　　　　　　</t>
    <rPh sb="0" eb="3">
      <t>シセツメイ</t>
    </rPh>
    <rPh sb="6" eb="9">
      <t>ホイクエン</t>
    </rPh>
    <phoneticPr fontId="3"/>
  </si>
  <si>
    <t>（賃借）　複合機（コピー・FAX）リース</t>
    <rPh sb="1" eb="3">
      <t>チンシャク</t>
    </rPh>
    <rPh sb="5" eb="7">
      <t>フクゴウ</t>
    </rPh>
    <rPh sb="7" eb="8">
      <t>キ</t>
    </rPh>
    <phoneticPr fontId="3"/>
  </si>
  <si>
    <t>　○×クレジット</t>
  </si>
  <si>
    <t>Rx.x.x～Rx.x.x</t>
  </si>
  <si>
    <t>　　
２,３９４,０００円</t>
    <rPh sb="12" eb="13">
      <t>エン</t>
    </rPh>
    <phoneticPr fontId="3"/>
  </si>
  <si>
    <t>３９,９００円</t>
    <phoneticPr fontId="3"/>
  </si>
  <si>
    <t>５年リース</t>
    <rPh sb="1" eb="2">
      <t>ネン</t>
    </rPh>
    <phoneticPr fontId="3"/>
  </si>
  <si>
    <t>（賃借）　電話機リース</t>
    <rPh sb="1" eb="3">
      <t>チンシャク</t>
    </rPh>
    <rPh sb="5" eb="7">
      <t>デンワ</t>
    </rPh>
    <rPh sb="7" eb="8">
      <t>キ</t>
    </rPh>
    <phoneticPr fontId="3"/>
  </si>
  <si>
    <t>××ファイナンス</t>
  </si>
  <si>
    <t>５０４,０００円</t>
    <rPh sb="7" eb="8">
      <t>エン</t>
    </rPh>
    <phoneticPr fontId="3"/>
  </si>
  <si>
    <t>８,４００円</t>
    <rPh sb="5" eb="6">
      <t>エン</t>
    </rPh>
    <phoneticPr fontId="3"/>
  </si>
  <si>
    <t>法人１-１　社会福祉法人役員名簿</t>
    <rPh sb="0" eb="2">
      <t>ホウジン</t>
    </rPh>
    <rPh sb="6" eb="16">
      <t>シャカイフクシホウジンヤクインメイボ</t>
    </rPh>
    <phoneticPr fontId="1"/>
  </si>
  <si>
    <t>１　社会福祉法人名</t>
    <rPh sb="2" eb="9">
      <t>シャカイフクシホウジンメイ</t>
    </rPh>
    <phoneticPr fontId="1"/>
  </si>
  <si>
    <t>２　所在地</t>
    <rPh sb="2" eb="5">
      <t>ショザイチ</t>
    </rPh>
    <phoneticPr fontId="1"/>
  </si>
  <si>
    <t>福岡市</t>
    <rPh sb="0" eb="3">
      <t>フクオカシ</t>
    </rPh>
    <phoneticPr fontId="1"/>
  </si>
  <si>
    <t>３　役員</t>
    <rPh sb="2" eb="4">
      <t>ヤクイン</t>
    </rPh>
    <phoneticPr fontId="1"/>
  </si>
  <si>
    <t>定数</t>
    <rPh sb="0" eb="2">
      <t>テイスウ</t>
    </rPh>
    <phoneticPr fontId="1"/>
  </si>
  <si>
    <t>（理事</t>
    <rPh sb="1" eb="3">
      <t>リジ</t>
    </rPh>
    <phoneticPr fontId="1"/>
  </si>
  <si>
    <t>人、</t>
    <rPh sb="0" eb="1">
      <t>ヒト</t>
    </rPh>
    <phoneticPr fontId="1"/>
  </si>
  <si>
    <t>監事</t>
    <rPh sb="0" eb="2">
      <t>カンジ</t>
    </rPh>
    <phoneticPr fontId="1"/>
  </si>
  <si>
    <t>人）</t>
    <rPh sb="0" eb="1">
      <t>ヒト</t>
    </rPh>
    <phoneticPr fontId="1"/>
  </si>
  <si>
    <t>現員</t>
    <rPh sb="0" eb="2">
      <t>ゲンイン</t>
    </rPh>
    <phoneticPr fontId="1"/>
  </si>
  <si>
    <t>欠員</t>
    <rPh sb="0" eb="2">
      <t>ケツイン</t>
    </rPh>
    <phoneticPr fontId="1"/>
  </si>
  <si>
    <t>４　役員構成</t>
    <rPh sb="2" eb="6">
      <t>ヤクインコウセイ</t>
    </rPh>
    <phoneticPr fontId="1"/>
  </si>
  <si>
    <t>令和　　年　　月　　日現在</t>
    <rPh sb="0" eb="2">
      <t>レイワ</t>
    </rPh>
    <rPh sb="4" eb="5">
      <t>ネン</t>
    </rPh>
    <rPh sb="7" eb="8">
      <t>ガツ</t>
    </rPh>
    <rPh sb="10" eb="11">
      <t>ニチ</t>
    </rPh>
    <rPh sb="11" eb="13">
      <t>ゲンザイ</t>
    </rPh>
    <phoneticPr fontId="1"/>
  </si>
  <si>
    <t>役職名</t>
    <rPh sb="0" eb="3">
      <t>ヤクショクメイ</t>
    </rPh>
    <phoneticPr fontId="1"/>
  </si>
  <si>
    <t>職業</t>
    <rPh sb="0" eb="2">
      <t>ショクギョウ</t>
    </rPh>
    <phoneticPr fontId="1"/>
  </si>
  <si>
    <t>親族等及び
関係者</t>
    <rPh sb="0" eb="3">
      <t>シンゾクトウ</t>
    </rPh>
    <rPh sb="3" eb="4">
      <t>オヨ</t>
    </rPh>
    <rPh sb="6" eb="9">
      <t>カンケイシャ</t>
    </rPh>
    <phoneticPr fontId="1"/>
  </si>
  <si>
    <t>資格等</t>
    <rPh sb="0" eb="3">
      <t>シカクトウ</t>
    </rPh>
    <phoneticPr fontId="1"/>
  </si>
  <si>
    <t>就任承諾書
取得年月日</t>
    <rPh sb="0" eb="5">
      <t>シュウニンショウダクショ</t>
    </rPh>
    <rPh sb="6" eb="11">
      <t>シュトクネンガッピ</t>
    </rPh>
    <phoneticPr fontId="1"/>
  </si>
  <si>
    <t>就任承諾書
記載の任期</t>
    <rPh sb="0" eb="2">
      <t>シュウニン</t>
    </rPh>
    <rPh sb="2" eb="5">
      <t>ショウダクショ</t>
    </rPh>
    <rPh sb="6" eb="8">
      <t>キサイ</t>
    </rPh>
    <rPh sb="9" eb="11">
      <t>ニンキ</t>
    </rPh>
    <phoneticPr fontId="1"/>
  </si>
  <si>
    <t>特殊関係申立書取得年月日</t>
    <rPh sb="0" eb="9">
      <t>トクシュカンケイモウシタテショシュトク</t>
    </rPh>
    <rPh sb="9" eb="12">
      <t>ネンガッピ</t>
    </rPh>
    <phoneticPr fontId="1"/>
  </si>
  <si>
    <t>履歴書
取得年月日</t>
    <rPh sb="0" eb="3">
      <t>リレキショ</t>
    </rPh>
    <rPh sb="4" eb="6">
      <t>シュトク</t>
    </rPh>
    <rPh sb="6" eb="9">
      <t>ネンガッピ</t>
    </rPh>
    <phoneticPr fontId="1"/>
  </si>
  <si>
    <t>理事長</t>
    <rPh sb="0" eb="3">
      <t>リジチョウ</t>
    </rPh>
    <phoneticPr fontId="1"/>
  </si>
  <si>
    <t>理事</t>
    <rPh sb="0" eb="2">
      <t>リジ</t>
    </rPh>
    <phoneticPr fontId="1"/>
  </si>
  <si>
    <t>〃</t>
    <phoneticPr fontId="1"/>
  </si>
  <si>
    <t>記載例</t>
  </si>
  <si>
    <t>〇〇　〇〇</t>
  </si>
  <si>
    <t>福岡市〇区〇〇</t>
  </si>
  <si>
    <t>〇〇園長</t>
  </si>
  <si>
    <t>理事長の妻</t>
  </si>
  <si>
    <t>施設長</t>
  </si>
  <si>
    <t>R○.○.○</t>
  </si>
  <si>
    <t>R○.○.○～R○年度定時評議員会終結の時まで</t>
  </si>
  <si>
    <t>※１　作成日現在の状況で作成してください。評議員について別葉で作成してください。
　２　「職業」欄は、作成日現在の職業を「○○病院長」「○○会社社長」「○○学園長」等できるだけ具体的に記入し、現在無職の場合でも、役員に就任した
　　　当時又は就任前の職業を「元○○○○」と記載してください。                                                            
　３　「親族等及び関係業者等」欄の｢親族等｣は、各役員について親族又は会社役員等特別の関係者がいる場合に記入してください。(例｢○○理事の妻｣｢○○理
　　　事の会社役員｣)。また、｢関係業者等｣は、各役員について当該法人に係る社会福祉施設の整備、運営と密接に関連する業務を行う者については｢関係業者｣
　　　と付記し、その業務内容を記入してください。
　４　資格等についてはプルダウンから選択してください。</t>
    <rPh sb="386" eb="389">
      <t>シカクトウ</t>
    </rPh>
    <rPh sb="401" eb="403">
      <t>センタク</t>
    </rPh>
    <phoneticPr fontId="1"/>
  </si>
  <si>
    <t>参考</t>
    <rPh sb="0" eb="2">
      <t>サンコウ</t>
    </rPh>
    <phoneticPr fontId="1"/>
  </si>
  <si>
    <t>３で記入する「親族等」の範囲</t>
    <rPh sb="2" eb="4">
      <t>キニュウ</t>
    </rPh>
    <rPh sb="7" eb="10">
      <t>シンゾクトウ</t>
    </rPh>
    <rPh sb="12" eb="14">
      <t>ハンイ</t>
    </rPh>
    <phoneticPr fontId="1"/>
  </si>
  <si>
    <t>会社</t>
    <rPh sb="0" eb="2">
      <t>カイシャ</t>
    </rPh>
    <phoneticPr fontId="1"/>
  </si>
  <si>
    <t>（役員）</t>
    <rPh sb="1" eb="3">
      <t>ヤクイン</t>
    </rPh>
    <phoneticPr fontId="1"/>
  </si>
  <si>
    <t>本人</t>
    <rPh sb="0" eb="2">
      <t>ホンニン</t>
    </rPh>
    <phoneticPr fontId="1"/>
  </si>
  <si>
    <t>内縁の妻</t>
    <rPh sb="0" eb="2">
      <t>ナイエン</t>
    </rPh>
    <rPh sb="3" eb="4">
      <t>ツマ</t>
    </rPh>
    <phoneticPr fontId="1"/>
  </si>
  <si>
    <t>親族</t>
    <rPh sb="0" eb="2">
      <t>シンゾク</t>
    </rPh>
    <phoneticPr fontId="1"/>
  </si>
  <si>
    <t>・各役員と親族（３親等内の親族、配偶者）</t>
    <rPh sb="1" eb="4">
      <t>カクヤクイン</t>
    </rPh>
    <rPh sb="5" eb="7">
      <t>シンゾク</t>
    </rPh>
    <rPh sb="9" eb="12">
      <t>シントウナイ</t>
    </rPh>
    <rPh sb="13" eb="15">
      <t>シンゾク</t>
    </rPh>
    <rPh sb="16" eb="19">
      <t>ハイグウシャ</t>
    </rPh>
    <phoneticPr fontId="1"/>
  </si>
  <si>
    <t>（金銭）</t>
    <rPh sb="1" eb="3">
      <t>キンセン</t>
    </rPh>
    <phoneticPr fontId="1"/>
  </si>
  <si>
    <t>（生計同一）</t>
    <phoneticPr fontId="1"/>
  </si>
  <si>
    <t>（生計同一）</t>
    <rPh sb="1" eb="5">
      <t>セイケイドウイツ</t>
    </rPh>
    <phoneticPr fontId="1"/>
  </si>
  <si>
    <t>・右図の関係にある者</t>
    <rPh sb="1" eb="3">
      <t>ミギズ</t>
    </rPh>
    <rPh sb="4" eb="6">
      <t>カンケイ</t>
    </rPh>
    <rPh sb="9" eb="10">
      <t>モノ</t>
    </rPh>
    <phoneticPr fontId="1"/>
  </si>
  <si>
    <t>使用人</t>
    <rPh sb="0" eb="3">
      <t>シヨウニン</t>
    </rPh>
    <phoneticPr fontId="1"/>
  </si>
  <si>
    <t>役員</t>
    <rPh sb="0" eb="2">
      <t>ヤクイン</t>
    </rPh>
    <phoneticPr fontId="1"/>
  </si>
  <si>
    <t>使用人等</t>
    <rPh sb="0" eb="2">
      <t>シヨウ</t>
    </rPh>
    <rPh sb="2" eb="3">
      <t>ニン</t>
    </rPh>
    <rPh sb="3" eb="4">
      <t>トウ</t>
    </rPh>
    <phoneticPr fontId="1"/>
  </si>
  <si>
    <t>※法人の理事長（理事）が、監事の法人の監事になること、経理等を委託している会計事務所等の役員や職員が監事になること等は認められていません。</t>
    <rPh sb="1" eb="3">
      <t>ホウジン</t>
    </rPh>
    <rPh sb="4" eb="7">
      <t>リジチョウ</t>
    </rPh>
    <rPh sb="8" eb="10">
      <t>リジ</t>
    </rPh>
    <rPh sb="13" eb="15">
      <t>カンジ</t>
    </rPh>
    <rPh sb="16" eb="18">
      <t>ホウジン</t>
    </rPh>
    <rPh sb="19" eb="21">
      <t>カンジ</t>
    </rPh>
    <rPh sb="27" eb="30">
      <t>ケイリトウ</t>
    </rPh>
    <rPh sb="31" eb="33">
      <t>イタク</t>
    </rPh>
    <rPh sb="37" eb="39">
      <t>カイケイ</t>
    </rPh>
    <rPh sb="39" eb="41">
      <t>ジム</t>
    </rPh>
    <rPh sb="41" eb="42">
      <t>ショ</t>
    </rPh>
    <rPh sb="42" eb="43">
      <t>トウ</t>
    </rPh>
    <rPh sb="44" eb="46">
      <t>ヤクイン</t>
    </rPh>
    <rPh sb="47" eb="49">
      <t>ショクイン</t>
    </rPh>
    <rPh sb="50" eb="52">
      <t>カンジ</t>
    </rPh>
    <rPh sb="57" eb="58">
      <t>トウ</t>
    </rPh>
    <rPh sb="59" eb="60">
      <t>ミト</t>
    </rPh>
    <phoneticPr fontId="1"/>
  </si>
  <si>
    <t>法人1-2　社会福祉法人評議員名簿</t>
    <rPh sb="0" eb="2">
      <t>ホウジン</t>
    </rPh>
    <rPh sb="6" eb="12">
      <t>シャカイフクシホウジン</t>
    </rPh>
    <rPh sb="12" eb="17">
      <t>ヒョウギインメイボ</t>
    </rPh>
    <phoneticPr fontId="1"/>
  </si>
  <si>
    <t>１　社会福祉法人名</t>
    <rPh sb="2" eb="4">
      <t>シャカイ</t>
    </rPh>
    <rPh sb="4" eb="6">
      <t>フクシ</t>
    </rPh>
    <rPh sb="6" eb="8">
      <t>ホウジン</t>
    </rPh>
    <rPh sb="8" eb="9">
      <t>メイ</t>
    </rPh>
    <phoneticPr fontId="1"/>
  </si>
  <si>
    <t>３評議員</t>
    <rPh sb="1" eb="4">
      <t>ヒョウギイン</t>
    </rPh>
    <phoneticPr fontId="1"/>
  </si>
  <si>
    <t>４評議員構成</t>
    <rPh sb="1" eb="6">
      <t>ヒョウギインコウセイ</t>
    </rPh>
    <phoneticPr fontId="1"/>
  </si>
  <si>
    <t>就任承諾書
取得年月日</t>
    <rPh sb="0" eb="2">
      <t>シュウニン</t>
    </rPh>
    <rPh sb="2" eb="5">
      <t>ショウダクショ</t>
    </rPh>
    <rPh sb="6" eb="8">
      <t>シュトク</t>
    </rPh>
    <rPh sb="8" eb="11">
      <t>ネンガッピ</t>
    </rPh>
    <phoneticPr fontId="1"/>
  </si>
  <si>
    <t>特殊関係申立書取得年月日</t>
    <rPh sb="0" eb="7">
      <t>トクシュカンケイモウシタテショ</t>
    </rPh>
    <rPh sb="7" eb="12">
      <t>シュトクネンガッピ</t>
    </rPh>
    <phoneticPr fontId="1"/>
  </si>
  <si>
    <t>評議員</t>
    <rPh sb="0" eb="3">
      <t>ヒョウギイン</t>
    </rPh>
    <phoneticPr fontId="1"/>
  </si>
  <si>
    <t>○○会社社長</t>
  </si>
  <si>
    <t xml:space="preserve">※１　作成日現在の状況で作成してください。
　２　「職業」欄は、作成日現在の職業を「○○病院長」「○○会社社長」「○○学園長」等できるだけ具体的に記入し、現在無職の
　　　場合でも、評議員に就任した当時又は就任前の職業を「元○○○○」と記載してください。                                                            </t>
  </si>
  <si>
    <t>※評議員に、以下のものが含まれることは認められません。</t>
    <rPh sb="1" eb="4">
      <t>ヒョウギイン</t>
    </rPh>
    <rPh sb="6" eb="8">
      <t>イカ</t>
    </rPh>
    <rPh sb="12" eb="13">
      <t>フク</t>
    </rPh>
    <rPh sb="19" eb="20">
      <t>ミト</t>
    </rPh>
    <phoneticPr fontId="1"/>
  </si>
  <si>
    <t>・役員及び当該社会福祉法人の職員</t>
    <rPh sb="1" eb="4">
      <t>ヤクインオヨ</t>
    </rPh>
    <rPh sb="5" eb="13">
      <t>トウガイシャカイフクシホウジン</t>
    </rPh>
    <rPh sb="14" eb="16">
      <t>ショクイン</t>
    </rPh>
    <phoneticPr fontId="1"/>
  </si>
  <si>
    <t>・各評議員及び各役員と親族（３親等内の親族、配偶者）関係にある者</t>
    <rPh sb="1" eb="5">
      <t>カクヒョウギイン</t>
    </rPh>
    <rPh sb="5" eb="6">
      <t>オヨ</t>
    </rPh>
    <rPh sb="7" eb="10">
      <t>カクヤクイン</t>
    </rPh>
    <rPh sb="11" eb="13">
      <t>シンゾク</t>
    </rPh>
    <rPh sb="15" eb="18">
      <t>シントウナイ</t>
    </rPh>
    <rPh sb="19" eb="21">
      <t>シンゾク</t>
    </rPh>
    <rPh sb="22" eb="25">
      <t>ハイグウシャ</t>
    </rPh>
    <rPh sb="26" eb="28">
      <t>カンケイ</t>
    </rPh>
    <rPh sb="31" eb="32">
      <t>モノ</t>
    </rPh>
    <phoneticPr fontId="1"/>
  </si>
  <si>
    <t>・下図の関係にある者</t>
    <rPh sb="1" eb="3">
      <t>カズ</t>
    </rPh>
    <rPh sb="4" eb="6">
      <t>カンケイ</t>
    </rPh>
    <rPh sb="9" eb="10">
      <t>モノ</t>
    </rPh>
    <phoneticPr fontId="1"/>
  </si>
  <si>
    <t>３　評議員選任・解任委員</t>
    <rPh sb="2" eb="5">
      <t>ヒョウギイン</t>
    </rPh>
    <rPh sb="5" eb="7">
      <t>センニン</t>
    </rPh>
    <rPh sb="8" eb="12">
      <t>カイニンイイン</t>
    </rPh>
    <phoneticPr fontId="1"/>
  </si>
  <si>
    <t>人、</t>
    <rPh sb="0" eb="1">
      <t>ニン</t>
    </rPh>
    <phoneticPr fontId="1"/>
  </si>
  <si>
    <t>４　評議員選任・解任委員</t>
    <rPh sb="2" eb="7">
      <t>ヒョウギインセンニン</t>
    </rPh>
    <rPh sb="8" eb="10">
      <t>カイニン</t>
    </rPh>
    <rPh sb="10" eb="12">
      <t>イイン</t>
    </rPh>
    <phoneticPr fontId="1"/>
  </si>
  <si>
    <t>構成</t>
    <rPh sb="0" eb="2">
      <t>コウセイ</t>
    </rPh>
    <phoneticPr fontId="1"/>
  </si>
  <si>
    <t>任期</t>
    <rPh sb="0" eb="2">
      <t>ニンキ</t>
    </rPh>
    <phoneticPr fontId="1"/>
  </si>
  <si>
    <t>外部
委員</t>
    <rPh sb="0" eb="2">
      <t>ガイブ</t>
    </rPh>
    <rPh sb="3" eb="5">
      <t>イイン</t>
    </rPh>
    <phoneticPr fontId="1"/>
  </si>
  <si>
    <t xml:space="preserve">福岡市〇区〇〇		</t>
  </si>
  <si>
    <t>〇〇学園長</t>
  </si>
  <si>
    <t>○</t>
  </si>
  <si>
    <t>※評議員選任・解任委員に、以下のものが含まれることは認められません。</t>
    <rPh sb="1" eb="4">
      <t>ヒョウギイン</t>
    </rPh>
    <rPh sb="4" eb="6">
      <t>センニン</t>
    </rPh>
    <rPh sb="7" eb="9">
      <t>カイニン</t>
    </rPh>
    <rPh sb="9" eb="11">
      <t>イイン</t>
    </rPh>
    <rPh sb="13" eb="15">
      <t>イカ</t>
    </rPh>
    <rPh sb="19" eb="20">
      <t>フク</t>
    </rPh>
    <rPh sb="26" eb="27">
      <t>ミト</t>
    </rPh>
    <phoneticPr fontId="1"/>
  </si>
  <si>
    <t>・理事</t>
    <rPh sb="1" eb="3">
      <t>リジ</t>
    </rPh>
    <phoneticPr fontId="1"/>
  </si>
  <si>
    <t>・評議員（ただし、次期の評議員として選任されないことが明らかである場合は可）</t>
    <rPh sb="1" eb="4">
      <t>ヒョウギイン</t>
    </rPh>
    <rPh sb="9" eb="11">
      <t>ジキ</t>
    </rPh>
    <rPh sb="12" eb="15">
      <t>ヒョウギイン</t>
    </rPh>
    <rPh sb="18" eb="20">
      <t>センニン</t>
    </rPh>
    <rPh sb="27" eb="28">
      <t>アキ</t>
    </rPh>
    <rPh sb="33" eb="35">
      <t>バアイ</t>
    </rPh>
    <rPh sb="36" eb="37">
      <t>カ</t>
    </rPh>
    <phoneticPr fontId="1"/>
  </si>
  <si>
    <r>
      <t>下記事項は理事会で審議を要する事項です。</t>
    </r>
    <r>
      <rPr>
        <b/>
        <u/>
        <sz val="11"/>
        <color theme="1"/>
        <rFont val="UD Digi Kyokasho NP-R"/>
        <family val="1"/>
        <charset val="128"/>
      </rPr>
      <t>該当がある場合</t>
    </r>
    <r>
      <rPr>
        <sz val="11"/>
        <color theme="1"/>
        <rFont val="UD Digi Kyokasho NP-R"/>
        <family val="1"/>
        <charset val="128"/>
      </rPr>
      <t>は次ページ２-1の審議状況の議題欄に下記の事項は必ず記載してください。</t>
    </r>
    <phoneticPr fontId="1"/>
  </si>
  <si>
    <t>福岡市記入欄
（記入しないでください）</t>
    <rPh sb="0" eb="6">
      <t>フクオカシキニュウラン</t>
    </rPh>
    <rPh sb="8" eb="10">
      <t>キニュウ</t>
    </rPh>
    <phoneticPr fontId="1"/>
  </si>
  <si>
    <t xml:space="preserve">評議員会の日時、場所、議題、議案の決定
（評議員会の開催毎に必要）
</t>
    <phoneticPr fontId="1"/>
  </si>
  <si>
    <t>評議員候補者の選任</t>
    <phoneticPr fontId="1"/>
  </si>
  <si>
    <t>評議員選任・解任委員会細則整備・改正</t>
    <phoneticPr fontId="1"/>
  </si>
  <si>
    <t>評議員選任・解任委員の選任</t>
    <phoneticPr fontId="1"/>
  </si>
  <si>
    <t>評議員選任・解任委員会の招集</t>
    <phoneticPr fontId="1"/>
  </si>
  <si>
    <t>理事長の選定</t>
    <phoneticPr fontId="1"/>
  </si>
  <si>
    <t>理事候補者の選任</t>
    <phoneticPr fontId="1"/>
  </si>
  <si>
    <t>監事候補者の選任</t>
    <phoneticPr fontId="1"/>
  </si>
  <si>
    <t>業務執行理事の選定</t>
    <phoneticPr fontId="1"/>
  </si>
  <si>
    <t>次年度事業計画の承認</t>
    <phoneticPr fontId="1"/>
  </si>
  <si>
    <t>次年度収支予算の承認</t>
    <phoneticPr fontId="1"/>
  </si>
  <si>
    <t>補正予算の承認</t>
    <phoneticPr fontId="1"/>
  </si>
  <si>
    <t>前年度決算書類等の承認</t>
    <phoneticPr fontId="1"/>
  </si>
  <si>
    <t>各種規程の整備・改正（就業規則，給与規程他）</t>
    <phoneticPr fontId="1"/>
  </si>
  <si>
    <t>施設長の任免</t>
    <phoneticPr fontId="1"/>
  </si>
  <si>
    <t>特別昇給・給与規程によらない初任給の決定</t>
    <phoneticPr fontId="1"/>
  </si>
  <si>
    <t>理事長及び業務執行理事の職務執行状況報告</t>
    <phoneticPr fontId="1"/>
  </si>
  <si>
    <t>入札に関する事項（契約内容，業者選定，予定価格，立会人，入札日）</t>
    <phoneticPr fontId="1"/>
  </si>
  <si>
    <t>基本財産の処分</t>
    <phoneticPr fontId="1"/>
  </si>
  <si>
    <t>多額の借財</t>
    <phoneticPr fontId="1"/>
  </si>
  <si>
    <t>社会福祉法人名</t>
    <phoneticPr fontId="1"/>
  </si>
  <si>
    <t>開催年月日</t>
    <rPh sb="0" eb="2">
      <t>カイサイ</t>
    </rPh>
    <rPh sb="2" eb="5">
      <t>ネンガッピ</t>
    </rPh>
    <phoneticPr fontId="1"/>
  </si>
  <si>
    <t>理事
定数</t>
    <rPh sb="0" eb="2">
      <t>リジ</t>
    </rPh>
    <rPh sb="3" eb="5">
      <t>テイスウ</t>
    </rPh>
    <phoneticPr fontId="1"/>
  </si>
  <si>
    <t>理事
現員数</t>
    <rPh sb="0" eb="2">
      <t>リジ</t>
    </rPh>
    <rPh sb="3" eb="6">
      <t>ゲンインスウ</t>
    </rPh>
    <phoneticPr fontId="1"/>
  </si>
  <si>
    <t>出席
理事数</t>
    <rPh sb="0" eb="2">
      <t>シュッセキ</t>
    </rPh>
    <rPh sb="3" eb="6">
      <t>リジスウ</t>
    </rPh>
    <phoneticPr fontId="1"/>
  </si>
  <si>
    <t>欠席理事氏名</t>
    <rPh sb="0" eb="6">
      <t>ケッセキリジシメイ</t>
    </rPh>
    <phoneticPr fontId="1"/>
  </si>
  <si>
    <t>欠席監事氏名</t>
    <rPh sb="0" eb="4">
      <t>ケッセキカンジ</t>
    </rPh>
    <rPh sb="4" eb="6">
      <t>シメイ</t>
    </rPh>
    <phoneticPr fontId="1"/>
  </si>
  <si>
    <t>議題（監事監査実施日）</t>
    <rPh sb="0" eb="2">
      <t>ギダイ</t>
    </rPh>
    <rPh sb="3" eb="10">
      <t>カンジカンサジッシビ</t>
    </rPh>
    <phoneticPr fontId="1"/>
  </si>
  <si>
    <t>費用弁償及び報酬
支給を受けた者の氏名</t>
    <rPh sb="0" eb="4">
      <t>ヒヨウベンショウ</t>
    </rPh>
    <rPh sb="4" eb="5">
      <t>オヨ</t>
    </rPh>
    <rPh sb="6" eb="8">
      <t>ホウシュウ</t>
    </rPh>
    <rPh sb="9" eb="11">
      <t>シキュウ</t>
    </rPh>
    <rPh sb="12" eb="13">
      <t>ウ</t>
    </rPh>
    <rPh sb="15" eb="16">
      <t>モノ</t>
    </rPh>
    <rPh sb="17" eb="19">
      <t>シメイ</t>
    </rPh>
    <phoneticPr fontId="1"/>
  </si>
  <si>
    <r>
      <rPr>
        <sz val="9"/>
        <color theme="1"/>
        <rFont val="UD Digi Kyokasho NP-R"/>
        <family val="1"/>
        <charset val="128"/>
      </rPr>
      <t xml:space="preserve">報酬・費用弁償
</t>
    </r>
    <r>
      <rPr>
        <sz val="10"/>
        <color theme="1"/>
        <rFont val="UD Digi Kyokasho NP-R"/>
        <family val="1"/>
        <charset val="128"/>
      </rPr>
      <t>合計額</t>
    </r>
    <rPh sb="0" eb="2">
      <t>ホウシュウ</t>
    </rPh>
    <rPh sb="3" eb="5">
      <t>ヒヨウ</t>
    </rPh>
    <rPh sb="5" eb="7">
      <t>ベンショウ</t>
    </rPh>
    <rPh sb="8" eb="10">
      <t>ゴウケイ</t>
    </rPh>
    <rPh sb="10" eb="11">
      <t>ガク</t>
    </rPh>
    <phoneticPr fontId="1"/>
  </si>
  <si>
    <t>招集通知日</t>
    <rPh sb="0" eb="5">
      <t>ショウシュウツウチビ</t>
    </rPh>
    <phoneticPr fontId="1"/>
  </si>
  <si>
    <r>
      <t>（注）１　前年度４月から監査直近までに開催された理事会の全てについて記載してください。
　　　２　「議題」欄は、審議された議題（報告事項含む）の全てについて、「令和○○年度事業計画、予算」「令和○○年度事業報告、決算」
　　　　　「役員候補者の推薦」「定款変更」「○○施設増築計画」「職務執行状況」等と簡記してください。
　　　３　決算を審議した理事会の「議題」欄には（　）書きで</t>
    </r>
    <r>
      <rPr>
        <b/>
        <u/>
        <sz val="11"/>
        <rFont val="UD Digi Kyokasho NP-R"/>
        <family val="1"/>
        <charset val="128"/>
      </rPr>
      <t>監事監査の実施日</t>
    </r>
    <r>
      <rPr>
        <sz val="11"/>
        <rFont val="UD Digi Kyokasho NP-R"/>
        <family val="1"/>
        <charset val="128"/>
      </rPr>
      <t>を記載してください。</t>
    </r>
    <rPh sb="64" eb="66">
      <t>ホウコク</t>
    </rPh>
    <rPh sb="66" eb="68">
      <t>ジコウ</t>
    </rPh>
    <rPh sb="68" eb="69">
      <t>フク</t>
    </rPh>
    <phoneticPr fontId="1"/>
  </si>
  <si>
    <t>※追加</t>
    <rPh sb="1" eb="3">
      <t>ツイカ</t>
    </rPh>
    <phoneticPr fontId="1"/>
  </si>
  <si>
    <t>法人２-２　社会福祉法人の評議員会の審議状況</t>
    <rPh sb="0" eb="2">
      <t>ホウジン</t>
    </rPh>
    <phoneticPr fontId="1"/>
  </si>
  <si>
    <t xml:space="preserve">下記事項は評議員会で審議を要する事項です。該当がある場合は次ページ２-２の審議状況の議題欄に下記の事項は必ず記載してください。
</t>
    <phoneticPr fontId="1"/>
  </si>
  <si>
    <t>（評議員会）</t>
    <phoneticPr fontId="1"/>
  </si>
  <si>
    <t>理事の選任</t>
    <rPh sb="0" eb="2">
      <t>リジ</t>
    </rPh>
    <rPh sb="3" eb="5">
      <t>センニン</t>
    </rPh>
    <phoneticPr fontId="1"/>
  </si>
  <si>
    <t>監事の選任</t>
    <rPh sb="0" eb="2">
      <t>カンジ</t>
    </rPh>
    <rPh sb="3" eb="5">
      <t>センニン</t>
    </rPh>
    <phoneticPr fontId="1"/>
  </si>
  <si>
    <t>前年度計算書類及び財産目録の承認</t>
    <rPh sb="0" eb="7">
      <t>ゼンネンドケイサンショルイ</t>
    </rPh>
    <rPh sb="7" eb="8">
      <t>オヨ</t>
    </rPh>
    <rPh sb="9" eb="13">
      <t>ザイサンモクロク</t>
    </rPh>
    <rPh sb="14" eb="16">
      <t>ショウニン</t>
    </rPh>
    <phoneticPr fontId="1"/>
  </si>
  <si>
    <t>前年度事業報告の報告</t>
    <rPh sb="0" eb="7">
      <t>ゼンネンドジギョウホウコク</t>
    </rPh>
    <rPh sb="8" eb="10">
      <t>ホウコク</t>
    </rPh>
    <phoneticPr fontId="1"/>
  </si>
  <si>
    <t>役員等報酬等支給基準（費用弁償規程含む）の改正</t>
    <rPh sb="0" eb="3">
      <t>ヤクイントウ</t>
    </rPh>
    <rPh sb="3" eb="6">
      <t>ホウシュウトウ</t>
    </rPh>
    <rPh sb="6" eb="10">
      <t>シキュウキジュン</t>
    </rPh>
    <rPh sb="11" eb="17">
      <t>ヒヨウベンショウキテイ</t>
    </rPh>
    <rPh sb="17" eb="18">
      <t>フク</t>
    </rPh>
    <rPh sb="21" eb="23">
      <t>カイセイ</t>
    </rPh>
    <phoneticPr fontId="1"/>
  </si>
  <si>
    <t>定款変更</t>
    <rPh sb="0" eb="4">
      <t>テイカンヘンコウ</t>
    </rPh>
    <phoneticPr fontId="1"/>
  </si>
  <si>
    <t>社会福祉充実計画の承認</t>
    <rPh sb="0" eb="8">
      <t>シャカイフクシジュウジツケイカク</t>
    </rPh>
    <rPh sb="9" eb="11">
      <t>ショウニン</t>
    </rPh>
    <phoneticPr fontId="1"/>
  </si>
  <si>
    <t>理事・監事の報酬等の決議</t>
    <rPh sb="0" eb="2">
      <t>リジ</t>
    </rPh>
    <rPh sb="3" eb="5">
      <t>カンジ</t>
    </rPh>
    <rPh sb="6" eb="9">
      <t>ホウシュウトウ</t>
    </rPh>
    <rPh sb="10" eb="12">
      <t>ケツギ</t>
    </rPh>
    <phoneticPr fontId="1"/>
  </si>
  <si>
    <t>基本財産の処分</t>
    <rPh sb="0" eb="4">
      <t>キホンザイサン</t>
    </rPh>
    <rPh sb="5" eb="7">
      <t>ショブン</t>
    </rPh>
    <phoneticPr fontId="1"/>
  </si>
  <si>
    <t>評議員
定数</t>
    <rPh sb="0" eb="3">
      <t>ヒョウギイン</t>
    </rPh>
    <rPh sb="4" eb="6">
      <t>テイスウ</t>
    </rPh>
    <phoneticPr fontId="1"/>
  </si>
  <si>
    <t>評議員
現員数</t>
    <rPh sb="0" eb="3">
      <t>ヒョウギイン</t>
    </rPh>
    <rPh sb="4" eb="7">
      <t>ゲンインスウ</t>
    </rPh>
    <phoneticPr fontId="1"/>
  </si>
  <si>
    <t>出席評議員数</t>
    <rPh sb="0" eb="2">
      <t>シュッセキ</t>
    </rPh>
    <rPh sb="2" eb="5">
      <t>ヒョウギイン</t>
    </rPh>
    <rPh sb="5" eb="6">
      <t>スウ</t>
    </rPh>
    <phoneticPr fontId="1"/>
  </si>
  <si>
    <t>欠席評議員氏名</t>
    <rPh sb="0" eb="2">
      <t>ケッセキ</t>
    </rPh>
    <rPh sb="2" eb="5">
      <t>ヒョウギイン</t>
    </rPh>
    <rPh sb="5" eb="7">
      <t>シメイ</t>
    </rPh>
    <phoneticPr fontId="1"/>
  </si>
  <si>
    <t>報酬・費用弁償合計額</t>
    <rPh sb="0" eb="2">
      <t>ホウシュウ</t>
    </rPh>
    <rPh sb="3" eb="5">
      <t>ヒヨウ</t>
    </rPh>
    <rPh sb="5" eb="7">
      <t>ベンショウ</t>
    </rPh>
    <rPh sb="7" eb="9">
      <t>ゴウケイ</t>
    </rPh>
    <rPh sb="9" eb="10">
      <t>ガク</t>
    </rPh>
    <phoneticPr fontId="1"/>
  </si>
  <si>
    <t xml:space="preserve">（注）１　前年度４月から監査直近までに開催された評議員会の全てについて記載してください。
　　　２　「議題」欄は、審議された議題の全てについて、「令和○○年度事業報告、決算」「役員選任」「定款変更」「○○施設増築計画」等
　　　　　と簡記してください。
</t>
    <phoneticPr fontId="1"/>
  </si>
  <si>
    <t>　下記決算書類は作成した場合は、理事会への付議・評議員会への承認を要する書類です。理事会へ付議・評議員会で承認された書類にはチェック欄にチェックをしてください。</t>
    <phoneticPr fontId="1"/>
  </si>
  <si>
    <t>（理事会への付議）</t>
    <phoneticPr fontId="1"/>
  </si>
  <si>
    <t>計算書類</t>
    <rPh sb="0" eb="4">
      <t>ケイサンショルイ</t>
    </rPh>
    <phoneticPr fontId="1"/>
  </si>
  <si>
    <t>チェック欄</t>
    <phoneticPr fontId="1"/>
  </si>
  <si>
    <t>付属明細書</t>
    <rPh sb="0" eb="5">
      <t>フゾクメイサイショ</t>
    </rPh>
    <phoneticPr fontId="1"/>
  </si>
  <si>
    <t>資金収支計算書</t>
    <rPh sb="0" eb="7">
      <t>シキンシュウシケイサンショ</t>
    </rPh>
    <phoneticPr fontId="1"/>
  </si>
  <si>
    <t>法人全体で作成するもの</t>
    <rPh sb="0" eb="4">
      <t>ホウジンゼンタイ</t>
    </rPh>
    <rPh sb="5" eb="7">
      <t>サクセイ</t>
    </rPh>
    <phoneticPr fontId="1"/>
  </si>
  <si>
    <t>　第１号第１様式</t>
    <phoneticPr fontId="1"/>
  </si>
  <si>
    <t>法人単位資金収支計算書</t>
    <rPh sb="0" eb="4">
      <t>ホウジンタンイ</t>
    </rPh>
    <rPh sb="4" eb="11">
      <t>シキンシュウシケイサンショ</t>
    </rPh>
    <phoneticPr fontId="1"/>
  </si>
  <si>
    <t>　別紙３（①）</t>
    <rPh sb="1" eb="3">
      <t>ベッシ</t>
    </rPh>
    <phoneticPr fontId="1"/>
  </si>
  <si>
    <t>借入金明細書</t>
    <rPh sb="0" eb="6">
      <t>カリイレキンメイサイショ</t>
    </rPh>
    <phoneticPr fontId="1"/>
  </si>
  <si>
    <t>　第１号第２様式</t>
    <phoneticPr fontId="1"/>
  </si>
  <si>
    <t>資金収支内訳表</t>
    <rPh sb="0" eb="4">
      <t>シキンシュウシ</t>
    </rPh>
    <rPh sb="4" eb="7">
      <t>ウチワケヒョウ</t>
    </rPh>
    <phoneticPr fontId="1"/>
  </si>
  <si>
    <t>　別紙３（②）</t>
    <rPh sb="1" eb="3">
      <t>ベッシ</t>
    </rPh>
    <phoneticPr fontId="1"/>
  </si>
  <si>
    <t>寄付金収益明細書</t>
    <rPh sb="0" eb="8">
      <t>キフキンシュウエキメイサイショ</t>
    </rPh>
    <phoneticPr fontId="1"/>
  </si>
  <si>
    <t>　第１号第３様式</t>
    <phoneticPr fontId="1"/>
  </si>
  <si>
    <t>事業区分資金収支内訳表</t>
    <rPh sb="0" eb="11">
      <t>ジギョウクブンシキンシュウシウチワケヒョウ</t>
    </rPh>
    <phoneticPr fontId="1"/>
  </si>
  <si>
    <t>　別紙３（③）</t>
    <rPh sb="1" eb="3">
      <t>ベッシ</t>
    </rPh>
    <phoneticPr fontId="1"/>
  </si>
  <si>
    <t>補助金事業等収益明細書</t>
    <rPh sb="0" eb="11">
      <t>ホジョキンジギョウトウシュウエキメイサイショ</t>
    </rPh>
    <phoneticPr fontId="1"/>
  </si>
  <si>
    <t>　第１号第４様式</t>
    <phoneticPr fontId="1"/>
  </si>
  <si>
    <t>拠点区分資金収支計算書</t>
    <rPh sb="0" eb="11">
      <t>キョテンクブンシキンシュウシケイサンショ</t>
    </rPh>
    <phoneticPr fontId="1"/>
  </si>
  <si>
    <t>　別紙３（④）</t>
    <phoneticPr fontId="1"/>
  </si>
  <si>
    <t>事業区分間及び拠点区分間繰入金明細書</t>
    <rPh sb="0" eb="6">
      <t>ジギョウクブンカンオヨ</t>
    </rPh>
    <rPh sb="7" eb="9">
      <t>キョテン</t>
    </rPh>
    <rPh sb="9" eb="11">
      <t>クブン</t>
    </rPh>
    <rPh sb="11" eb="12">
      <t>カン</t>
    </rPh>
    <rPh sb="12" eb="14">
      <t>クリイレ</t>
    </rPh>
    <rPh sb="14" eb="15">
      <t>キン</t>
    </rPh>
    <rPh sb="15" eb="18">
      <t>メイサイショ</t>
    </rPh>
    <phoneticPr fontId="1"/>
  </si>
  <si>
    <t>事業活動計算書</t>
    <rPh sb="0" eb="7">
      <t>ジギョウカツドウケイサンショ</t>
    </rPh>
    <phoneticPr fontId="1"/>
  </si>
  <si>
    <t>　別紙３（⑤）</t>
    <phoneticPr fontId="1"/>
  </si>
  <si>
    <t>事業区分間及び拠点区分間貸付金(借入金)残高証明書</t>
    <phoneticPr fontId="1"/>
  </si>
  <si>
    <t>　第２号第１様式</t>
    <phoneticPr fontId="1"/>
  </si>
  <si>
    <t>法人単位事業活動計算書</t>
    <rPh sb="0" eb="4">
      <t>ホウジンタンイ</t>
    </rPh>
    <rPh sb="4" eb="10">
      <t>ジギョウカツドウケイサン</t>
    </rPh>
    <rPh sb="10" eb="11">
      <t>ショ</t>
    </rPh>
    <phoneticPr fontId="1"/>
  </si>
  <si>
    <t>　第２号第２様式</t>
  </si>
  <si>
    <t>事業活動内訳表</t>
    <rPh sb="0" eb="7">
      <t>ジギョウカツドウウチワケヒョウ</t>
    </rPh>
    <phoneticPr fontId="1"/>
  </si>
  <si>
    <t>　別紙３（⑥）</t>
    <phoneticPr fontId="1"/>
  </si>
  <si>
    <t>基本金明細書</t>
    <phoneticPr fontId="1"/>
  </si>
  <si>
    <t>　第２号第３様式</t>
  </si>
  <si>
    <t>事業区分事業活動内訳表</t>
    <rPh sb="0" eb="11">
      <t>ジギョウクブンジギョウカツドウウチワケヒョウ</t>
    </rPh>
    <phoneticPr fontId="1"/>
  </si>
  <si>
    <t>　別紙３（⑦）</t>
    <phoneticPr fontId="1"/>
  </si>
  <si>
    <t>国庫補助金等特別積立金明細書</t>
    <phoneticPr fontId="1"/>
  </si>
  <si>
    <t>　第２号第４様式</t>
  </si>
  <si>
    <t>拠点区分事業活動計算書</t>
    <rPh sb="0" eb="11">
      <t>キョテンクブンジギョウカツドウケイサンショ</t>
    </rPh>
    <phoneticPr fontId="1"/>
  </si>
  <si>
    <t>拠点区分で作成する明細書</t>
    <rPh sb="0" eb="4">
      <t>キョテンクブン</t>
    </rPh>
    <rPh sb="5" eb="7">
      <t>サクセイ</t>
    </rPh>
    <rPh sb="9" eb="12">
      <t>メイサイショ</t>
    </rPh>
    <phoneticPr fontId="1"/>
  </si>
  <si>
    <t>貸借対照表</t>
    <rPh sb="0" eb="5">
      <t>タイシャクタイショウヒョウ</t>
    </rPh>
    <phoneticPr fontId="1"/>
  </si>
  <si>
    <t>　別紙３（⑧）</t>
    <phoneticPr fontId="1"/>
  </si>
  <si>
    <t>基本財産及びその他の固定資産（有形・無形固定資産）の明細書</t>
    <rPh sb="0" eb="4">
      <t>キホンザイサン</t>
    </rPh>
    <rPh sb="4" eb="5">
      <t>オヨ</t>
    </rPh>
    <rPh sb="8" eb="9">
      <t>タ</t>
    </rPh>
    <rPh sb="10" eb="14">
      <t>コテイシサン</t>
    </rPh>
    <rPh sb="15" eb="17">
      <t>ユウケイ</t>
    </rPh>
    <rPh sb="18" eb="20">
      <t>ムケイ</t>
    </rPh>
    <rPh sb="20" eb="24">
      <t>コテイシサン</t>
    </rPh>
    <rPh sb="26" eb="29">
      <t>メイサイショ</t>
    </rPh>
    <phoneticPr fontId="1"/>
  </si>
  <si>
    <t>　第３号第１様式</t>
    <phoneticPr fontId="1"/>
  </si>
  <si>
    <t>法人単位貸借対照表</t>
    <rPh sb="0" eb="4">
      <t>ホウジンタンイ</t>
    </rPh>
    <rPh sb="4" eb="6">
      <t>タイシャク</t>
    </rPh>
    <rPh sb="6" eb="9">
      <t>タイショウヒョウ</t>
    </rPh>
    <phoneticPr fontId="1"/>
  </si>
  <si>
    <t>　　計算書類に対する注記（法人全体）</t>
    <rPh sb="2" eb="6">
      <t>ケイサンショルイ</t>
    </rPh>
    <rPh sb="7" eb="8">
      <t>タイ</t>
    </rPh>
    <rPh sb="10" eb="12">
      <t>チュウキ</t>
    </rPh>
    <rPh sb="13" eb="17">
      <t>ホウジンゼンタイ</t>
    </rPh>
    <phoneticPr fontId="1"/>
  </si>
  <si>
    <t>　別紙３（⑨）</t>
    <phoneticPr fontId="1"/>
  </si>
  <si>
    <t>引当金明細書</t>
    <phoneticPr fontId="1"/>
  </si>
  <si>
    <t>　第３号第２様式</t>
    <phoneticPr fontId="1"/>
  </si>
  <si>
    <t>貸借対照表内訳表</t>
    <rPh sb="0" eb="8">
      <t>タイシャクタイショウヒョウウチワケヒョウ</t>
    </rPh>
    <phoneticPr fontId="1"/>
  </si>
  <si>
    <t>　別紙３（⑩）</t>
    <phoneticPr fontId="1"/>
  </si>
  <si>
    <t>拠点区分資金収支明細書</t>
    <phoneticPr fontId="1"/>
  </si>
  <si>
    <t>　第３号第３様式</t>
  </si>
  <si>
    <t>事業区分貸借対照表内訳表</t>
    <rPh sb="0" eb="12">
      <t>ジギョウクブンタイシャクタイショウヒョウウチワケヒョウ</t>
    </rPh>
    <phoneticPr fontId="1"/>
  </si>
  <si>
    <t>　別紙３（⑪）</t>
    <phoneticPr fontId="1"/>
  </si>
  <si>
    <t>拠点区分事業活動明細書</t>
    <phoneticPr fontId="1"/>
  </si>
  <si>
    <t>　第３号第４様式</t>
  </si>
  <si>
    <t>拠点区分貸借対照表</t>
    <rPh sb="0" eb="9">
      <t>キョテンクブンタイシャクタイショウヒョウ</t>
    </rPh>
    <phoneticPr fontId="1"/>
  </si>
  <si>
    <t>　別紙３（⑫）</t>
    <phoneticPr fontId="1"/>
  </si>
  <si>
    <t>積立金・積立資産明細書</t>
    <phoneticPr fontId="1"/>
  </si>
  <si>
    <t>　　計算書類に対する注記（拠点区分）</t>
    <rPh sb="2" eb="6">
      <t>ケイサンショルイ</t>
    </rPh>
    <rPh sb="7" eb="8">
      <t>タイ</t>
    </rPh>
    <rPh sb="10" eb="12">
      <t>チュウキ</t>
    </rPh>
    <rPh sb="13" eb="17">
      <t>キョテンクブン</t>
    </rPh>
    <phoneticPr fontId="1"/>
  </si>
  <si>
    <t>　別紙４（⑬）</t>
    <phoneticPr fontId="1"/>
  </si>
  <si>
    <t>サービス区分間繰入金明細書</t>
    <rPh sb="4" eb="10">
      <t>クブンカンクリイレキン</t>
    </rPh>
    <rPh sb="10" eb="13">
      <t>メイサイショ</t>
    </rPh>
    <phoneticPr fontId="1"/>
  </si>
  <si>
    <t>　別紙５（⑭）</t>
    <phoneticPr fontId="1"/>
  </si>
  <si>
    <t>サービス区分間貸付金(借入金)残高明細書</t>
    <phoneticPr fontId="1"/>
  </si>
  <si>
    <t>財産目録（別紙４）</t>
    <rPh sb="0" eb="4">
      <t>ザイサンモクロク</t>
    </rPh>
    <rPh sb="5" eb="7">
      <t>ベッシ</t>
    </rPh>
    <phoneticPr fontId="1"/>
  </si>
  <si>
    <t>（評議員会への承認）</t>
    <phoneticPr fontId="1"/>
  </si>
  <si>
    <t>法人単位貸借対照表</t>
    <rPh sb="0" eb="4">
      <t>ホウジンタンイ</t>
    </rPh>
    <rPh sb="4" eb="9">
      <t>タイシャクタイショウヒョウ</t>
    </rPh>
    <phoneticPr fontId="1"/>
  </si>
  <si>
    <t>財産目録（別紙４）</t>
    <phoneticPr fontId="1"/>
  </si>
  <si>
    <t>開催年月日</t>
    <rPh sb="0" eb="3">
      <t>カイサイネン</t>
    </rPh>
    <rPh sb="3" eb="5">
      <t>ガッピ</t>
    </rPh>
    <phoneticPr fontId="1"/>
  </si>
  <si>
    <t>評議員選任・解任委員
定数</t>
    <rPh sb="0" eb="5">
      <t>ヒョウギインセンニン</t>
    </rPh>
    <rPh sb="6" eb="10">
      <t>カイニンイイン</t>
    </rPh>
    <rPh sb="11" eb="13">
      <t>テイスウ</t>
    </rPh>
    <phoneticPr fontId="1"/>
  </si>
  <si>
    <t>委員
現員数</t>
    <rPh sb="0" eb="2">
      <t>イイン</t>
    </rPh>
    <rPh sb="3" eb="6">
      <t>ゲンインスウ</t>
    </rPh>
    <phoneticPr fontId="1"/>
  </si>
  <si>
    <t>出席委員数</t>
    <rPh sb="0" eb="5">
      <t>シュッセキイインスウ</t>
    </rPh>
    <phoneticPr fontId="1"/>
  </si>
  <si>
    <t>欠席委員氏名</t>
    <rPh sb="0" eb="2">
      <t>ケッセキ</t>
    </rPh>
    <rPh sb="2" eb="6">
      <t>イインシメイ</t>
    </rPh>
    <phoneticPr fontId="1"/>
  </si>
  <si>
    <t>報酬・費用弁償
合計額</t>
    <rPh sb="0" eb="2">
      <t>ホウシュウ</t>
    </rPh>
    <rPh sb="3" eb="5">
      <t>ヒヨウ</t>
    </rPh>
    <rPh sb="5" eb="7">
      <t>ベンショウ</t>
    </rPh>
    <rPh sb="8" eb="10">
      <t>ゴウケイ</t>
    </rPh>
    <rPh sb="10" eb="11">
      <t>ガク</t>
    </rPh>
    <phoneticPr fontId="1"/>
  </si>
  <si>
    <t>（注）１　前年度４月から監査直近までに開催された評議員選任・解任委員会の全てについて記載してください。</t>
    <phoneticPr fontId="1"/>
  </si>
  <si>
    <t xml:space="preserve">法人２-５　社会福祉法人の閲覧用書類自己点検リスト
</t>
    <rPh sb="0" eb="2">
      <t>ホウジン</t>
    </rPh>
    <phoneticPr fontId="1"/>
  </si>
  <si>
    <t>閲覧に供する書類</t>
    <rPh sb="0" eb="2">
      <t>エツラン</t>
    </rPh>
    <rPh sb="3" eb="4">
      <t>キョウ</t>
    </rPh>
    <rPh sb="6" eb="8">
      <t>ショルイ</t>
    </rPh>
    <phoneticPr fontId="1"/>
  </si>
  <si>
    <t>チェック欄</t>
    <rPh sb="4" eb="5">
      <t>ラン</t>
    </rPh>
    <phoneticPr fontId="1"/>
  </si>
  <si>
    <t>事業報告書</t>
    <rPh sb="0" eb="5">
      <t>ジギョウホウコクショ</t>
    </rPh>
    <phoneticPr fontId="1"/>
  </si>
  <si>
    <t>財産目録</t>
    <rPh sb="0" eb="4">
      <t>ザイサンモクロク</t>
    </rPh>
    <phoneticPr fontId="1"/>
  </si>
  <si>
    <t>監事監査報告書</t>
    <rPh sb="0" eb="7">
      <t>カンジカンサホウコクショ</t>
    </rPh>
    <phoneticPr fontId="1"/>
  </si>
  <si>
    <r>
      <rPr>
        <sz val="11"/>
        <color rgb="FF000000"/>
        <rFont val="UD Digi Kyokasho NP-R"/>
        <family val="1"/>
        <charset val="128"/>
      </rPr>
      <t>最新の現況報告書（WAMNETよりプリントアウトしたもの）（R</t>
    </r>
    <r>
      <rPr>
        <sz val="11"/>
        <color rgb="FFFF0000"/>
        <rFont val="UD Digi Kyokasho NP-R"/>
        <family val="1"/>
        <charset val="128"/>
      </rPr>
      <t>8</t>
    </r>
    <r>
      <rPr>
        <sz val="11"/>
        <color rgb="FF000000"/>
        <rFont val="UD Digi Kyokasho NP-R"/>
        <family val="1"/>
        <charset val="128"/>
      </rPr>
      <t>.4.1現在のもの）</t>
    </r>
  </si>
  <si>
    <t>最新の定款</t>
    <rPh sb="0" eb="2">
      <t>サイシン</t>
    </rPh>
    <rPh sb="3" eb="5">
      <t>テイカン</t>
    </rPh>
    <phoneticPr fontId="1"/>
  </si>
  <si>
    <t>役員等報酬等支給基準
（定款に無報酬と記載がある場合は不要）</t>
    <rPh sb="0" eb="3">
      <t>ヤクイントウ</t>
    </rPh>
    <rPh sb="3" eb="6">
      <t>ホウシュウトウ</t>
    </rPh>
    <rPh sb="6" eb="10">
      <t>シキュウキジュン</t>
    </rPh>
    <rPh sb="12" eb="14">
      <t>テイカン</t>
    </rPh>
    <rPh sb="15" eb="18">
      <t>ムホウシュウ</t>
    </rPh>
    <rPh sb="19" eb="21">
      <t>キサイ</t>
    </rPh>
    <rPh sb="24" eb="26">
      <t>バアイ</t>
    </rPh>
    <rPh sb="27" eb="29">
      <t>フヨウ</t>
    </rPh>
    <phoneticPr fontId="1"/>
  </si>
  <si>
    <t>事業計画書</t>
    <rPh sb="0" eb="2">
      <t>ジギョウ</t>
    </rPh>
    <rPh sb="2" eb="5">
      <t>ケイカクショ</t>
    </rPh>
    <phoneticPr fontId="1"/>
  </si>
  <si>
    <t>法人３　借入金の状況</t>
    <rPh sb="0" eb="2">
      <t>ホウジン</t>
    </rPh>
    <rPh sb="4" eb="7">
      <t>カリイレキン</t>
    </rPh>
    <rPh sb="8" eb="10">
      <t>ジョウキョウ</t>
    </rPh>
    <phoneticPr fontId="1"/>
  </si>
  <si>
    <t>借入先</t>
    <rPh sb="0" eb="3">
      <t>カリイレサキ</t>
    </rPh>
    <phoneticPr fontId="1"/>
  </si>
  <si>
    <t>借入
年度</t>
    <rPh sb="0" eb="2">
      <t>カリイレ</t>
    </rPh>
    <rPh sb="3" eb="5">
      <t>ネンド</t>
    </rPh>
    <phoneticPr fontId="1"/>
  </si>
  <si>
    <t>償還
期間</t>
    <rPh sb="0" eb="2">
      <t>ショウカン</t>
    </rPh>
    <rPh sb="3" eb="5">
      <t>キカン</t>
    </rPh>
    <phoneticPr fontId="1"/>
  </si>
  <si>
    <t>償還完了予定年月</t>
    <rPh sb="0" eb="4">
      <t>ショウカンカンリョウ</t>
    </rPh>
    <rPh sb="4" eb="6">
      <t>ヨテイ</t>
    </rPh>
    <rPh sb="6" eb="8">
      <t>ネンガツ</t>
    </rPh>
    <phoneticPr fontId="1"/>
  </si>
  <si>
    <t>借入金額
（１）</t>
    <rPh sb="0" eb="4">
      <t>カリイレキンガク</t>
    </rPh>
    <phoneticPr fontId="1"/>
  </si>
  <si>
    <t>前年度までの
償還額（２）</t>
    <rPh sb="0" eb="3">
      <t>ゼンネンド</t>
    </rPh>
    <rPh sb="7" eb="10">
      <t>ショウカンガク</t>
    </rPh>
    <phoneticPr fontId="1"/>
  </si>
  <si>
    <t>前年度末時点
償還残高
（1-2）</t>
    <rPh sb="0" eb="6">
      <t>ゼンネンドマツジテン</t>
    </rPh>
    <rPh sb="7" eb="11">
      <t>ショウカンザンダカ</t>
    </rPh>
    <phoneticPr fontId="1"/>
  </si>
  <si>
    <t>前年度中の
償還額</t>
    <rPh sb="0" eb="4">
      <t>ゼンネンドチュウ</t>
    </rPh>
    <rPh sb="6" eb="9">
      <t>ショウカンガク</t>
    </rPh>
    <phoneticPr fontId="1"/>
  </si>
  <si>
    <t>償還財源</t>
    <rPh sb="0" eb="4">
      <t>ショウカンザイゲン</t>
    </rPh>
    <phoneticPr fontId="1"/>
  </si>
  <si>
    <t>借入れ目的</t>
    <rPh sb="0" eb="2">
      <t>カリイ</t>
    </rPh>
    <rPh sb="3" eb="5">
      <t>モクテキ</t>
    </rPh>
    <phoneticPr fontId="1"/>
  </si>
  <si>
    <t>　年</t>
    <rPh sb="1" eb="2">
      <t>ネン</t>
    </rPh>
    <phoneticPr fontId="1"/>
  </si>
  <si>
    <t>　　　年
　　　月</t>
    <rPh sb="3" eb="4">
      <t>ネン</t>
    </rPh>
    <rPh sb="8" eb="9">
      <t>ガツ</t>
    </rPh>
    <phoneticPr fontId="1"/>
  </si>
  <si>
    <t>　　　円</t>
    <rPh sb="3" eb="4">
      <t>エン</t>
    </rPh>
    <phoneticPr fontId="1"/>
  </si>
  <si>
    <t>（　　　　）
　　　円</t>
  </si>
  <si>
    <t xml:space="preserve">（　　　　）
</t>
    <phoneticPr fontId="1"/>
  </si>
  <si>
    <t>合計</t>
    <rPh sb="0" eb="2">
      <t>ゴウケイ</t>
    </rPh>
    <phoneticPr fontId="1"/>
  </si>
  <si>
    <t xml:space="preserve">（注）１「借入先」欄は、「福祉医療機構」「○○銀行○○支店」等具体的に記載してください。       
         ２「借入年度」欄は、借入れを行った年度を記載してください。           
         ３「償還期間」欄は、借入れの際契約した償還期間を記載してください。             
         ４「前年度までの償還額」欄及び「前年度末現在償還残額」欄は、それぞれ元金分を記載してください。                               
         ５「前年度中の償還額」欄は、前年度内に返済を行った元金分の合計額を記載し、利息分の合計額を上段に（　）で別掲してください。   
         ６「償還財源」欄は、「前年度中の償還額」欄の元金及び利息の合計額に見合う財源を「○○市社協補助金○○○円」「民間助成法人から  
        　　の助成○○○円」「役員寄付○○○円」「後援会寄付金○○○円」「○○施設会計より繰入れ○○○円」等具体的に記載してください。         
         ７「借入れ目的」欄は、「○○施設建設資金」「○○施設整備資金」「○○施設運営資金借入金」等具体的に記載してください。         
</t>
    <phoneticPr fontId="1"/>
  </si>
  <si>
    <t>令和　　年　　月　　日現在</t>
    <phoneticPr fontId="1"/>
  </si>
  <si>
    <t>地目、構造
及び用途</t>
    <rPh sb="0" eb="2">
      <t>チモク</t>
    </rPh>
    <rPh sb="3" eb="5">
      <t>コウゾウ</t>
    </rPh>
    <rPh sb="6" eb="7">
      <t>オヨ</t>
    </rPh>
    <rPh sb="8" eb="10">
      <t>ヨウト</t>
    </rPh>
    <phoneticPr fontId="1"/>
  </si>
  <si>
    <t>面積</t>
    <rPh sb="0" eb="2">
      <t>メンセキ</t>
    </rPh>
    <phoneticPr fontId="1"/>
  </si>
  <si>
    <t>取得
（建築）
年月日</t>
    <rPh sb="0" eb="2">
      <t>シュトク</t>
    </rPh>
    <rPh sb="4" eb="6">
      <t>ケンチク</t>
    </rPh>
    <rPh sb="8" eb="11">
      <t>ネンガッピ</t>
    </rPh>
    <phoneticPr fontId="1"/>
  </si>
  <si>
    <t>担保提供の状況</t>
    <rPh sb="0" eb="4">
      <t>タンポテイキョウ</t>
    </rPh>
    <rPh sb="5" eb="7">
      <t>ジョウキョウ</t>
    </rPh>
    <phoneticPr fontId="1"/>
  </si>
  <si>
    <t>抵当権設定
年月日</t>
    <rPh sb="0" eb="3">
      <t>テイトウケン</t>
    </rPh>
    <rPh sb="3" eb="5">
      <t>セッテイ</t>
    </rPh>
    <rPh sb="6" eb="9">
      <t>ネンガッピ</t>
    </rPh>
    <phoneticPr fontId="1"/>
  </si>
  <si>
    <t>登記簿</t>
    <rPh sb="0" eb="3">
      <t>トウキボ</t>
    </rPh>
    <phoneticPr fontId="1"/>
  </si>
  <si>
    <t>提供の
有無</t>
    <rPh sb="0" eb="2">
      <t>テイキョウ</t>
    </rPh>
    <rPh sb="4" eb="6">
      <t>ウム</t>
    </rPh>
    <phoneticPr fontId="1"/>
  </si>
  <si>
    <t>提供先</t>
    <rPh sb="0" eb="3">
      <t>テイキョウサキ</t>
    </rPh>
    <phoneticPr fontId="1"/>
  </si>
  <si>
    <t>所轄庁の承認の有無</t>
    <rPh sb="0" eb="3">
      <t>ショカツチョウ</t>
    </rPh>
    <rPh sb="4" eb="6">
      <t>ショウニン</t>
    </rPh>
    <rPh sb="7" eb="9">
      <t>ウム</t>
    </rPh>
    <phoneticPr fontId="1"/>
  </si>
  <si>
    <t xml:space="preserve">
１基本財産
　１土地
　２建物
２運用財産
　１土地
　２建物
３公益事業用財産等
　１土地
　２建物
４借地等
　１土地
　２建物</t>
    <rPh sb="3" eb="5">
      <t>キホン</t>
    </rPh>
    <rPh sb="5" eb="7">
      <t>ザイサン</t>
    </rPh>
    <rPh sb="10" eb="12">
      <t>トチ</t>
    </rPh>
    <rPh sb="15" eb="17">
      <t>タテモノ</t>
    </rPh>
    <rPh sb="22" eb="26">
      <t>ウンヨウザイサン</t>
    </rPh>
    <rPh sb="29" eb="31">
      <t>トチ</t>
    </rPh>
    <rPh sb="34" eb="36">
      <t>タテモノ</t>
    </rPh>
    <rPh sb="41" eb="46">
      <t>コウエキジギョウヨウ</t>
    </rPh>
    <rPh sb="46" eb="49">
      <t>ザイサントウ</t>
    </rPh>
    <rPh sb="52" eb="54">
      <t>トチ</t>
    </rPh>
    <rPh sb="57" eb="59">
      <t>タテモノ</t>
    </rPh>
    <rPh sb="64" eb="67">
      <t>シャクチトウ</t>
    </rPh>
    <rPh sb="70" eb="72">
      <t>トチ</t>
    </rPh>
    <rPh sb="75" eb="77">
      <t>タテモノ</t>
    </rPh>
    <phoneticPr fontId="1"/>
  </si>
  <si>
    <t>土地・建物借用に係る
契約書・利用権の状況</t>
    <rPh sb="0" eb="2">
      <t>トチ</t>
    </rPh>
    <rPh sb="3" eb="7">
      <t>タテモノシャクヨウ</t>
    </rPh>
    <rPh sb="8" eb="9">
      <t>カカ</t>
    </rPh>
    <rPh sb="11" eb="14">
      <t>ケイヤクショ</t>
    </rPh>
    <rPh sb="15" eb="18">
      <t>リヨウケン</t>
    </rPh>
    <rPh sb="19" eb="21">
      <t>ジョウキョウ</t>
    </rPh>
    <phoneticPr fontId="1"/>
  </si>
  <si>
    <t>借地料
年額</t>
    <rPh sb="0" eb="3">
      <t>シャクチリョウ</t>
    </rPh>
    <rPh sb="4" eb="6">
      <t>ネンガク</t>
    </rPh>
    <phoneticPr fontId="1"/>
  </si>
  <si>
    <t>借地料支払
会計区分</t>
    <rPh sb="0" eb="3">
      <t>シャクチリョウ</t>
    </rPh>
    <rPh sb="3" eb="5">
      <t>シハラ</t>
    </rPh>
    <rPh sb="6" eb="10">
      <t>カイケイクブン</t>
    </rPh>
    <phoneticPr fontId="1"/>
  </si>
  <si>
    <t>契約書の
有無</t>
    <rPh sb="0" eb="3">
      <t>ケイヤクショ</t>
    </rPh>
    <rPh sb="5" eb="7">
      <t>ウム</t>
    </rPh>
    <phoneticPr fontId="1"/>
  </si>
  <si>
    <t>相手方</t>
    <rPh sb="0" eb="3">
      <t>アイテガタ</t>
    </rPh>
    <phoneticPr fontId="1"/>
  </si>
  <si>
    <t>利用権の
登記の有無</t>
    <rPh sb="0" eb="3">
      <t>リヨウケン</t>
    </rPh>
    <rPh sb="5" eb="7">
      <t>トウキ</t>
    </rPh>
    <rPh sb="8" eb="10">
      <t>ウム</t>
    </rPh>
    <phoneticPr fontId="1"/>
  </si>
  <si>
    <t>（注）１　土地、建物はそれぞれ一筆、一棟ごとに記入してください。
　　　２　借地等について、法人、施設で借用している全てを記入すること。福岡市からの借地の場合も記入してくださ
　　　　　い。
　　　３　土地、建物の配置状況がわかる図面を添付してください。
　　　４　「借地料支払会計区分」欄については、本部又は施設の会計の区分別に該当欄に○印を記入してください。</t>
    <phoneticPr fontId="1"/>
  </si>
  <si>
    <t>登記していない場合、その理由</t>
    <rPh sb="0" eb="2">
      <t>トウキ</t>
    </rPh>
    <rPh sb="7" eb="9">
      <t>バアイ</t>
    </rPh>
    <rPh sb="12" eb="14">
      <t>リユウ</t>
    </rPh>
    <phoneticPr fontId="1"/>
  </si>
  <si>
    <t>閲覧方法</t>
    <rPh sb="0" eb="4">
      <t>エツランホウホウ</t>
    </rPh>
    <phoneticPr fontId="1"/>
  </si>
  <si>
    <t>施行日</t>
    <phoneticPr fontId="1"/>
  </si>
  <si>
    <t>設置場所</t>
    <rPh sb="0" eb="2">
      <t>セッチ</t>
    </rPh>
    <rPh sb="2" eb="4">
      <t>バショ</t>
    </rPh>
    <phoneticPr fontId="1"/>
  </si>
  <si>
    <t>設置場所</t>
    <rPh sb="0" eb="4">
      <t>セッチバショ</t>
    </rPh>
    <phoneticPr fontId="1"/>
  </si>
  <si>
    <t>※１  作成日現在の状況で作成してください。
　２  「職業」欄は、作成日現在の職業を「○○病院長」「○○会社社長」「○○学園長」等できるだけ具体的に記入し、現在無職の
        場合でも、委員に就任した当時又は就任前の職業を「元○○○○」と記載してください。   
　3　外部委員に該当する委員はプルダウンから「○」を選択してください。</t>
    <rPh sb="98" eb="100">
      <t>イイン</t>
    </rPh>
    <phoneticPr fontId="1"/>
  </si>
  <si>
    <t>　保育園現況及び運営状況報告書（このエクセルファイル）をメールで提出し、添付書類を郵送で提出する場合は、郵送分の発送日を記入してください。</t>
    <rPh sb="36" eb="40">
      <t>テンプショルイ</t>
    </rPh>
    <rPh sb="41" eb="43">
      <t>ユウソウ</t>
    </rPh>
    <rPh sb="44" eb="46">
      <t>テイシュツ</t>
    </rPh>
    <rPh sb="48" eb="50">
      <t>バアイ</t>
    </rPh>
    <rPh sb="52" eb="55">
      <t>ユウソウブン</t>
    </rPh>
    <rPh sb="56" eb="59">
      <t>ハッソウビ</t>
    </rPh>
    <rPh sb="60" eb="62">
      <t>キニュウ</t>
    </rPh>
    <phoneticPr fontId="1"/>
  </si>
  <si>
    <t>※平面図に各部屋の面積を記入し、（　）内に歳児の別及び組名を記入してください。</t>
    <phoneticPr fontId="1"/>
  </si>
  <si>
    <t>　（例）（基本給＋諸手当）÷167.3×1.25</t>
    <rPh sb="2" eb="3">
      <t>レイ</t>
    </rPh>
    <rPh sb="5" eb="8">
      <t>キホンキュウ</t>
    </rPh>
    <rPh sb="9" eb="12">
      <t>ショテアテ</t>
    </rPh>
    <phoneticPr fontId="1"/>
  </si>
  <si>
    <t>　　　　（基本給＋諸手当）×12÷2080×1.25</t>
    <rPh sb="5" eb="8">
      <t>キホンキュウ</t>
    </rPh>
    <rPh sb="9" eb="12">
      <t>ショテアテ</t>
    </rPh>
    <phoneticPr fontId="1"/>
  </si>
  <si>
    <t>区分</t>
    <rPh sb="0" eb="2">
      <t>クブン</t>
    </rPh>
    <phoneticPr fontId="1"/>
  </si>
  <si>
    <t>区　分</t>
    <rPh sb="0" eb="1">
      <t>ク</t>
    </rPh>
    <rPh sb="2" eb="3">
      <t>ブン</t>
    </rPh>
    <phoneticPr fontId="1"/>
  </si>
  <si>
    <t>区　分</t>
    <rPh sb="0" eb="1">
      <t>ク</t>
    </rPh>
    <rPh sb="2" eb="3">
      <t>ブン</t>
    </rPh>
    <phoneticPr fontId="1"/>
  </si>
  <si>
    <r>
      <t>法人２-３　社会福祉法人</t>
    </r>
    <r>
      <rPr>
        <sz val="11"/>
        <color rgb="FFFF0000"/>
        <rFont val="UD Digi Kyokasho NP-R"/>
        <family val="1"/>
        <charset val="128"/>
      </rPr>
      <t>へ</t>
    </r>
    <r>
      <rPr>
        <sz val="11"/>
        <color theme="1"/>
        <rFont val="UD Digi Kyokasho NP-R"/>
        <family val="1"/>
        <charset val="128"/>
      </rPr>
      <t>の理事会の付議</t>
    </r>
    <r>
      <rPr>
        <sz val="11"/>
        <color rgb="FFFF0000"/>
        <rFont val="UD Digi Kyokasho NP-R"/>
        <family val="1"/>
        <charset val="128"/>
      </rPr>
      <t>・</t>
    </r>
    <r>
      <rPr>
        <sz val="11"/>
        <color theme="1"/>
        <rFont val="UD Digi Kyokasho NP-R"/>
        <family val="1"/>
        <charset val="128"/>
      </rPr>
      <t>評議員会への承認状況自己点検リスト</t>
    </r>
    <rPh sb="0" eb="2">
      <t>ホウジン</t>
    </rPh>
    <phoneticPr fontId="1"/>
  </si>
  <si>
    <t>18　嘱託医等の配置について</t>
    <rPh sb="3" eb="5">
      <t>ショクタク</t>
    </rPh>
    <rPh sb="5" eb="6">
      <t>イ</t>
    </rPh>
    <rPh sb="6" eb="7">
      <t>トウ</t>
    </rPh>
    <rPh sb="8" eb="10">
      <t>ハイチ</t>
    </rPh>
    <phoneticPr fontId="1"/>
  </si>
  <si>
    <t>※以下は認定こども園のみ記載</t>
    <rPh sb="1" eb="3">
      <t>イカ</t>
    </rPh>
    <rPh sb="4" eb="6">
      <t>ニンテイ</t>
    </rPh>
    <rPh sb="9" eb="10">
      <t>エン</t>
    </rPh>
    <rPh sb="12" eb="14">
      <t>キサイ</t>
    </rPh>
    <phoneticPr fontId="1"/>
  </si>
  <si>
    <t>18　嘱託医等の配置について</t>
    <rPh sb="3" eb="6">
      <t>ショクタクイ</t>
    </rPh>
    <rPh sb="6" eb="7">
      <t>トウ</t>
    </rPh>
    <rPh sb="8" eb="10">
      <t>ハイチ</t>
    </rPh>
    <phoneticPr fontId="1"/>
  </si>
  <si>
    <t>労働者名簿へ記載の有無
※注2</t>
    <phoneticPr fontId="1"/>
  </si>
  <si>
    <r>
      <t>以下の書類を保育園に備え付けているか。
（社会福祉法人）
　・資金収支計算書
　・事業区分資金収支内訳書
　・拠点区分資金収支計算書
　・拠点区分資金収支明細書</t>
    </r>
    <r>
      <rPr>
        <sz val="10"/>
        <rFont val="UD Digi Kyokasho NP-R"/>
        <family val="1"/>
        <charset val="128"/>
      </rPr>
      <t>（作成している場合のみ）</t>
    </r>
    <r>
      <rPr>
        <sz val="11"/>
        <rFont val="UD Digi Kyokasho NP-R"/>
        <family val="1"/>
        <charset val="128"/>
      </rPr>
      <t xml:space="preserve">
（学校法人）
　・資金収支計算書
　・資金収支内訳書
（企業会計）
　・損益計算書
　・貸借対照表
</t>
    </r>
    <phoneticPr fontId="1"/>
  </si>
  <si>
    <t>保育園＞</t>
    <phoneticPr fontId="1"/>
  </si>
  <si>
    <r>
      <t xml:space="preserve">個人別収納簿
</t>
    </r>
    <r>
      <rPr>
        <sz val="8"/>
        <rFont val="UD Digi Kyokasho NP-R"/>
        <family val="1"/>
        <charset val="128"/>
      </rPr>
      <t>（徴収すべき金額）</t>
    </r>
    <rPh sb="0" eb="3">
      <t>コジンベツ</t>
    </rPh>
    <rPh sb="3" eb="6">
      <t>シュウノウボ</t>
    </rPh>
    <rPh sb="8" eb="10">
      <t>チョウシュウ</t>
    </rPh>
    <rPh sb="13" eb="15">
      <t>キンガク</t>
    </rPh>
    <phoneticPr fontId="1"/>
  </si>
  <si>
    <t>保護者徴収金確認表</t>
    <phoneticPr fontId="1"/>
  </si>
  <si>
    <t>＜</t>
    <phoneticPr fontId="1"/>
  </si>
  <si>
    <t>※「給食管理　様式９」の「入所児童延総人数1人ひと月当たりの月平均額を記載してください。</t>
    <phoneticPr fontId="1"/>
  </si>
  <si>
    <r>
      <t>備　　　考</t>
    </r>
    <r>
      <rPr>
        <sz val="11"/>
        <rFont val="UD Digi Kyokasho NP-R"/>
        <family val="1"/>
        <charset val="128"/>
      </rPr>
      <t xml:space="preserve">
</t>
    </r>
    <r>
      <rPr>
        <sz val="10"/>
        <rFont val="UD Digi Kyokasho NP-R"/>
        <family val="1"/>
        <charset val="128"/>
      </rPr>
      <t>（入札・見積合せを行わなかった理由
・予定価格など）（入札の際は事前の理事会審議日及び理事会報告日を記入）</t>
    </r>
    <rPh sb="0" eb="1">
      <t>ソナエ</t>
    </rPh>
    <rPh sb="4" eb="5">
      <t>コウ</t>
    </rPh>
    <rPh sb="7" eb="9">
      <t>ニュウサツ</t>
    </rPh>
    <rPh sb="10" eb="12">
      <t>ミツ</t>
    </rPh>
    <rPh sb="12" eb="13">
      <t>ア</t>
    </rPh>
    <rPh sb="15" eb="16">
      <t>オコナ</t>
    </rPh>
    <rPh sb="21" eb="23">
      <t>リユウ</t>
    </rPh>
    <rPh sb="25" eb="27">
      <t>ヨテイ</t>
    </rPh>
    <rPh sb="27" eb="29">
      <t>カカク</t>
    </rPh>
    <phoneticPr fontId="3"/>
  </si>
  <si>
    <t>契　約　日
（継続契約の場合は当初の契約日）</t>
    <rPh sb="0" eb="1">
      <t>チギリ</t>
    </rPh>
    <rPh sb="2" eb="3">
      <t>ヤク</t>
    </rPh>
    <rPh sb="4" eb="5">
      <t>ヒ</t>
    </rPh>
    <rPh sb="7" eb="9">
      <t>ケイゾク</t>
    </rPh>
    <rPh sb="9" eb="11">
      <t>ケイヤク</t>
    </rPh>
    <rPh sb="12" eb="14">
      <t>バアイ</t>
    </rPh>
    <rPh sb="15" eb="17">
      <t>トウショ</t>
    </rPh>
    <rPh sb="18" eb="21">
      <t>ケイヤクビ</t>
    </rPh>
    <phoneticPr fontId="3"/>
  </si>
  <si>
    <t>契約金額
（年間総支払額）</t>
    <rPh sb="0" eb="3">
      <t>ケイヤクキン</t>
    </rPh>
    <rPh sb="3" eb="4">
      <t>ガク</t>
    </rPh>
    <rPh sb="6" eb="8">
      <t>ネンカン</t>
    </rPh>
    <rPh sb="8" eb="9">
      <t>ソウ</t>
    </rPh>
    <rPh sb="9" eb="12">
      <t>シハライガク</t>
    </rPh>
    <phoneticPr fontId="3"/>
  </si>
  <si>
    <t>備　　　考
（契約書が無い理由など）</t>
    <rPh sb="0" eb="1">
      <t>ソナエ</t>
    </rPh>
    <rPh sb="4" eb="5">
      <t>コウ</t>
    </rPh>
    <rPh sb="7" eb="10">
      <t>ケイヤクショ</t>
    </rPh>
    <rPh sb="11" eb="12">
      <t>ナ</t>
    </rPh>
    <rPh sb="13" eb="15">
      <t>リユウ</t>
    </rPh>
    <phoneticPr fontId="3"/>
  </si>
  <si>
    <r>
      <t xml:space="preserve">契　約　日
</t>
    </r>
    <r>
      <rPr>
        <sz val="12"/>
        <rFont val="UD Digi Kyokasho NP-R"/>
        <family val="1"/>
        <charset val="128"/>
      </rPr>
      <t>（継続契約の場合は当初の契約日）</t>
    </r>
    <rPh sb="0" eb="1">
      <t>チギリ</t>
    </rPh>
    <rPh sb="2" eb="3">
      <t>ヤク</t>
    </rPh>
    <rPh sb="4" eb="5">
      <t>ヒ</t>
    </rPh>
    <rPh sb="7" eb="9">
      <t>ケイゾク</t>
    </rPh>
    <rPh sb="9" eb="11">
      <t>ケイヤク</t>
    </rPh>
    <rPh sb="12" eb="14">
      <t>バアイ</t>
    </rPh>
    <rPh sb="15" eb="17">
      <t>トウショ</t>
    </rPh>
    <rPh sb="18" eb="21">
      <t>ケイヤクビ</t>
    </rPh>
    <phoneticPr fontId="3"/>
  </si>
  <si>
    <r>
      <t xml:space="preserve">契約金額
</t>
    </r>
    <r>
      <rPr>
        <sz val="12"/>
        <rFont val="UD Digi Kyokasho NP-R"/>
        <family val="1"/>
        <charset val="128"/>
      </rPr>
      <t>（年間総支払額）</t>
    </r>
    <rPh sb="0" eb="3">
      <t>ケイヤクキン</t>
    </rPh>
    <rPh sb="3" eb="4">
      <t>ガク</t>
    </rPh>
    <rPh sb="6" eb="8">
      <t>ネンカン</t>
    </rPh>
    <rPh sb="8" eb="9">
      <t>ソウ</t>
    </rPh>
    <rPh sb="9" eb="12">
      <t>シハライガク</t>
    </rPh>
    <phoneticPr fontId="3"/>
  </si>
  <si>
    <r>
      <t xml:space="preserve">備　　　考
</t>
    </r>
    <r>
      <rPr>
        <sz val="12"/>
        <rFont val="UD Digi Kyokasho NP-R"/>
        <family val="1"/>
        <charset val="128"/>
      </rPr>
      <t>（契約書が無い理由など）</t>
    </r>
    <rPh sb="0" eb="1">
      <t>ソナエ</t>
    </rPh>
    <rPh sb="4" eb="5">
      <t>コウ</t>
    </rPh>
    <rPh sb="7" eb="10">
      <t>ケイヤクショ</t>
    </rPh>
    <rPh sb="11" eb="12">
      <t>ナ</t>
    </rPh>
    <rPh sb="13" eb="15">
      <t>リユウ</t>
    </rPh>
    <phoneticPr fontId="3"/>
  </si>
  <si>
    <t xml:space="preserve">      　　 (新設園は現時点で契約中のもの）</t>
    <phoneticPr fontId="3"/>
  </si>
  <si>
    <r>
      <t>　　　　　　　　</t>
    </r>
    <r>
      <rPr>
        <sz val="15"/>
        <rFont val="UD Digi Kyokasho NP-R"/>
        <family val="1"/>
        <charset val="128"/>
      </rPr>
      <t>(新設園は現時点で契約中のもの）</t>
    </r>
    <phoneticPr fontId="3"/>
  </si>
  <si>
    <t>備　　　考
（契約書が無い理由，リース期間など）</t>
    <rPh sb="0" eb="1">
      <t>ソナエ</t>
    </rPh>
    <rPh sb="4" eb="5">
      <t>コウ</t>
    </rPh>
    <rPh sb="7" eb="10">
      <t>ケイヤクショ</t>
    </rPh>
    <rPh sb="11" eb="12">
      <t>ナ</t>
    </rPh>
    <rPh sb="13" eb="15">
      <t>リユウ</t>
    </rPh>
    <rPh sb="19" eb="21">
      <t>キカン</t>
    </rPh>
    <phoneticPr fontId="3"/>
  </si>
  <si>
    <t>みなし保育士</t>
    <rPh sb="3" eb="6">
      <t>ホイクシ</t>
    </rPh>
    <phoneticPr fontId="3"/>
  </si>
  <si>
    <r>
      <t>（５）</t>
    </r>
    <r>
      <rPr>
        <sz val="10.5"/>
        <rFont val="UD Digi Kyokasho NP-R"/>
        <family val="1"/>
        <charset val="128"/>
      </rPr>
      <t>賃金職員の状況［保育士、調理員、事務員、派遣職員（保育士・調理員）等］</t>
    </r>
    <rPh sb="3" eb="7">
      <t>チンギンショクイン</t>
    </rPh>
    <rPh sb="8" eb="10">
      <t>ジョウキョウ</t>
    </rPh>
    <rPh sb="11" eb="14">
      <t>ホイクシ</t>
    </rPh>
    <rPh sb="15" eb="18">
      <t>チョウリイン</t>
    </rPh>
    <rPh sb="19" eb="22">
      <t>ジムイン</t>
    </rPh>
    <rPh sb="23" eb="27">
      <t>ハケンショクイン</t>
    </rPh>
    <rPh sb="28" eb="31">
      <t>ホイクシ</t>
    </rPh>
    <rPh sb="32" eb="35">
      <t>チョウリイン</t>
    </rPh>
    <rPh sb="36" eb="37">
      <t>トウ</t>
    </rPh>
    <phoneticPr fontId="1"/>
  </si>
  <si>
    <t>出勤したみなし保育士の名字をご記入ください。</t>
    <phoneticPr fontId="1"/>
  </si>
  <si>
    <t>※前年度及び今年度に実施した健康診断について記入してください。　
※発育測定 、健康診断の結果等は、児童票に記録するとともに保護者に必ず報告してください。</t>
    <phoneticPr fontId="1"/>
  </si>
  <si>
    <t>嘱託医（学校医）の氏名</t>
    <rPh sb="0" eb="2">
      <t>ショクタク</t>
    </rPh>
    <rPh sb="2" eb="3">
      <t>イ</t>
    </rPh>
    <rPh sb="4" eb="7">
      <t>ガッコウイ</t>
    </rPh>
    <phoneticPr fontId="1"/>
  </si>
  <si>
    <t>嘱託歯科医（学校歯科医）の氏名</t>
    <rPh sb="0" eb="2">
      <t>ショクタク</t>
    </rPh>
    <rPh sb="2" eb="5">
      <t>シカイ</t>
    </rPh>
    <rPh sb="6" eb="11">
      <t>ガッコウシカイ</t>
    </rPh>
    <phoneticPr fontId="1"/>
  </si>
  <si>
    <t>嘱託薬剤師（学校薬剤師）の氏名</t>
    <rPh sb="0" eb="2">
      <t>ショクタク</t>
    </rPh>
    <rPh sb="2" eb="5">
      <t>ヤクザイシ</t>
    </rPh>
    <rPh sb="6" eb="8">
      <t>ガッコウ</t>
    </rPh>
    <phoneticPr fontId="1"/>
  </si>
  <si>
    <t>視力検査</t>
    <rPh sb="2" eb="4">
      <t>ケンサ</t>
    </rPh>
    <phoneticPr fontId="1"/>
  </si>
  <si>
    <t>聴こえ方の確認</t>
    <rPh sb="3" eb="4">
      <t>カタ</t>
    </rPh>
    <rPh sb="5" eb="7">
      <t>カクニン</t>
    </rPh>
    <phoneticPr fontId="1"/>
  </si>
  <si>
    <t>⑤</t>
    <phoneticPr fontId="1"/>
  </si>
  <si>
    <r>
      <t>保育園現況及び運営状況報告書　指導監査</t>
    </r>
    <r>
      <rPr>
        <sz val="12"/>
        <rFont val="UD Digi Kyokasho NP-R"/>
        <family val="1"/>
        <charset val="128"/>
      </rPr>
      <t>（集合・現地）</t>
    </r>
    <r>
      <rPr>
        <sz val="12"/>
        <color theme="1"/>
        <rFont val="UD Digi Kyokasho NP-R"/>
        <family val="1"/>
        <charset val="128"/>
      </rPr>
      <t>事前資料</t>
    </r>
    <rPh sb="20" eb="22">
      <t>シュウゴウ</t>
    </rPh>
    <phoneticPr fontId="1"/>
  </si>
  <si>
    <t>15　令和7年度保護者徴収金確認表</t>
    <phoneticPr fontId="1"/>
  </si>
  <si>
    <t>19　令和7年度契約一覧表</t>
    <phoneticPr fontId="1"/>
  </si>
  <si>
    <t>保育園現況及び運営状況報告書
指導監査（集合・現地）事前資料</t>
    <rPh sb="20" eb="22">
      <t>シュウゴウ</t>
    </rPh>
    <phoneticPr fontId="1"/>
  </si>
  <si>
    <t>・指導監査（集合・現地）の事前資料の提出について</t>
    <rPh sb="6" eb="8">
      <t>シュウゴウ</t>
    </rPh>
    <rPh sb="13" eb="15">
      <t>ジゼン</t>
    </rPh>
    <rPh sb="15" eb="17">
      <t>シリョウ</t>
    </rPh>
    <rPh sb="18" eb="20">
      <t>テイシュツ</t>
    </rPh>
    <phoneticPr fontId="1"/>
  </si>
  <si>
    <t>定員（現在）</t>
    <phoneticPr fontId="1"/>
  </si>
  <si>
    <t>※令和7年度に実施した２回の点検について記入してください。</t>
  </si>
  <si>
    <t>施設平面図    （別途添付でも可）</t>
    <phoneticPr fontId="1"/>
  </si>
  <si>
    <t>各種規程等について、閲覧に供しているか否か、閲覧に供している場合は、現在閲覧に供している書類の閲覧方法や設置場所、施行日をご記入ください。36協定以外の労使協定は該当がある場合のみご記入ください。</t>
    <rPh sb="47" eb="51">
      <t>エツランホウホウ</t>
    </rPh>
    <rPh sb="52" eb="56">
      <t>セッチバショ</t>
    </rPh>
    <phoneticPr fontId="1"/>
  </si>
  <si>
    <t>令和８年度の支給状況をご記入ください。記入日現在、当年度分の支給を開始していない場合は令和7年度の支給状況をご記入ください。</t>
    <rPh sb="26" eb="28">
      <t>ネンド</t>
    </rPh>
    <phoneticPr fontId="1"/>
  </si>
  <si>
    <r>
      <t>※注１　備考欄には「主任」「家庭支援推進保育士」等、及び親族関係があれば記入してください。
　　　　また、産休・育休・病休等で休職中の職員については、休職事由と期間を記入してください。
　注２　経験年数は、当施設での勤務年数を上段に、下段に当該施設及び他の社会福祉施設勤務年数 
　        を合算（処遇改善等加算（旧民改費）の例による）して記入してください。
　　　　また、１年未満の端数は０年としてください。</t>
    </r>
    <r>
      <rPr>
        <u/>
        <sz val="10"/>
        <rFont val="UD Digi Kyokasho NP-R"/>
        <family val="1"/>
        <charset val="128"/>
      </rPr>
      <t xml:space="preserve">
</t>
    </r>
    <r>
      <rPr>
        <sz val="10"/>
        <rFont val="UD Digi Kyokasho NP-R"/>
        <family val="1"/>
        <charset val="128"/>
      </rPr>
      <t xml:space="preserve">   注３　採用年月日は法人で採用した年月日を記入してください。（法人内での異動や非常勤職員から
　　　　引き続き正職員になった場合は、備考欄等の余白に当施設で採用した年月日を記入してくださ
　　　　い。）
　注４　福岡市記入欄は福岡市で使用しますので、記入しないでください。</t>
    </r>
    <phoneticPr fontId="1"/>
  </si>
  <si>
    <r>
      <t>※注１　備考欄には「主任」「家庭支援推進保育士」等、及び親族関係があれば記入してください。
　　　　また、産休・育休・病休等で休職中の職員については、休職事由と期間を記入してください。
　注２　経験年数は、当施設での勤務年数を上段に、下段に当該施設及び他の社会福祉施設勤務年数 
　         を合算（処遇改善等加算（旧民改費）の例による）して記入してください。
            また、１年未満の端数は０年としてください。</t>
    </r>
    <r>
      <rPr>
        <strike/>
        <sz val="10"/>
        <rFont val="UD Digi Kyokasho NP-R"/>
        <family val="1"/>
        <charset val="128"/>
      </rPr>
      <t xml:space="preserve">
</t>
    </r>
    <r>
      <rPr>
        <sz val="10"/>
        <rFont val="UD Digi Kyokasho NP-R"/>
        <family val="1"/>
        <charset val="128"/>
      </rPr>
      <t xml:space="preserve">   注３　採用年月日は法人で採用した年月日を記入してください。（法人内での異動や非常勤職員から
　　　　引き続き正職員になった場合は、備考欄等の余白に当施設で採用した年月日を記入してくださ
　　　　い。）
　注４　福岡市記入欄は福岡市で使用しますので、記入しないでください。</t>
    </r>
    <phoneticPr fontId="1"/>
  </si>
  <si>
    <r>
      <t xml:space="preserve">職種
</t>
    </r>
    <r>
      <rPr>
        <sz val="8"/>
        <rFont val="UD Digi Kyokasho NP-R"/>
        <family val="1"/>
        <charset val="128"/>
      </rPr>
      <t>※注1</t>
    </r>
  </si>
  <si>
    <r>
      <rPr>
        <sz val="10"/>
        <rFont val="UD Digi Kyokasho NP-R"/>
        <family val="1"/>
        <charset val="128"/>
      </rPr>
      <t>経験
年数</t>
    </r>
    <r>
      <rPr>
        <sz val="8"/>
        <rFont val="UD Digi Kyokasho NP-R"/>
        <family val="1"/>
        <charset val="128"/>
      </rPr>
      <t xml:space="preserve">
※注2</t>
    </r>
    <phoneticPr fontId="1"/>
  </si>
  <si>
    <r>
      <t xml:space="preserve">採用年月日
</t>
    </r>
    <r>
      <rPr>
        <sz val="8"/>
        <rFont val="UD Digi Kyokasho NP-R"/>
        <family val="1"/>
        <charset val="128"/>
      </rPr>
      <t>※注3</t>
    </r>
  </si>
  <si>
    <r>
      <t xml:space="preserve">福岡市記入欄
</t>
    </r>
    <r>
      <rPr>
        <sz val="8"/>
        <rFont val="UD Digi Kyokasho NP-R"/>
        <family val="1"/>
        <charset val="128"/>
      </rPr>
      <t>※注4</t>
    </r>
  </si>
  <si>
    <t>※注１　派遣職員の場合は、保育士（派遣）と記入してください。
　　　　産休・育休・病休等で休職中の職員については、保育士（育休）等記入してください。
　注2　経験年数は当該施設及び他の社会福祉施設勤務年数 を合算（処遇改善等加算（旧民改
　　　　費）の例による）して記入してください。(１年未満の端数は０年としてください。)
　注3　継続して雇用している職員は、当初の採用年月日を記入してください。
　注4　福岡市記入欄は福岡市で使用しますので、記入しないでください。
　◆　委託契約による教室の講師等については記載の必要はありません。</t>
    <phoneticPr fontId="1"/>
  </si>
  <si>
    <t>有期雇用
職員の
無期転換ルール</t>
    <phoneticPr fontId="1"/>
  </si>
  <si>
    <t>時間外勤務手当の実際の計算式について記載してください。</t>
    <rPh sb="0" eb="7">
      <t>ジカンガイキンムテアテ</t>
    </rPh>
    <rPh sb="8" eb="10">
      <t>ジッサイ</t>
    </rPh>
    <rPh sb="11" eb="13">
      <t>ケイサン</t>
    </rPh>
    <rPh sb="13" eb="14">
      <t>シキ</t>
    </rPh>
    <rPh sb="18" eb="20">
      <t>キサイ</t>
    </rPh>
    <phoneticPr fontId="1"/>
  </si>
  <si>
    <t>保育士(正規)</t>
    <rPh sb="0" eb="3">
      <t>ホイクシ</t>
    </rPh>
    <rPh sb="4" eb="6">
      <t>セイキ</t>
    </rPh>
    <phoneticPr fontId="3"/>
  </si>
  <si>
    <r>
      <t>保育士</t>
    </r>
    <r>
      <rPr>
        <sz val="8"/>
        <rFont val="UD Digi Kyokasho NP-R"/>
        <family val="1"/>
        <charset val="128"/>
      </rPr>
      <t>(非正規)</t>
    </r>
    <rPh sb="0" eb="3">
      <t>ホイクシ</t>
    </rPh>
    <rPh sb="4" eb="7">
      <t>ヒセイキ</t>
    </rPh>
    <phoneticPr fontId="3"/>
  </si>
  <si>
    <t>出勤した保育士（非正規（賃金・派遣）職員）の名字をご記入ください。</t>
    <rPh sb="8" eb="11">
      <t>ヒセイキ</t>
    </rPh>
    <rPh sb="12" eb="14">
      <t>チンギン</t>
    </rPh>
    <rPh sb="15" eb="17">
      <t>ハケン</t>
    </rPh>
    <rPh sb="18" eb="20">
      <t>ショクイン</t>
    </rPh>
    <rPh sb="22" eb="24">
      <t>ミョウジ</t>
    </rPh>
    <rPh sb="26" eb="28">
      <t>キニュウ</t>
    </rPh>
    <phoneticPr fontId="5"/>
  </si>
  <si>
    <t>/　現在
※注1</t>
  </si>
  <si>
    <t>※注1　資料作成時の現員数で作成してください。
※注2　認定こども園で満３歳児対応加配加算認定園のみ、2歳児の入所児数下段に
            満３歳児（１号認定）の人数を記入してください。</t>
  </si>
  <si>
    <t>※資料作成時の現員数で作成してください。
※組・年齢・室ごとに入所児数を記入してください。
※基準面積欄は、入所児童及び私的契約児数に、１人あたりの基準面積０、１歳児３.３㎡、２歳児以上１.９８㎡を乗じて積算してください。</t>
  </si>
  <si>
    <t>令和8年度</t>
  </si>
  <si>
    <t>令和７年度</t>
  </si>
  <si>
    <t>令和８年度</t>
  </si>
  <si>
    <t>ミニトマト、ぶどう等丸くてツルっ
としたもの</t>
  </si>
  <si>
    <t>カ　調理員の衛生管理（自主点検を実施している項目にチェックをつける）</t>
  </si>
  <si>
    <t>キ　調理員・乳児担当保育士の腸内細菌検査の実施状況（該当項目にチェックをつける）</t>
  </si>
  <si>
    <t>（７）調理員の状況</t>
  </si>
  <si>
    <r>
      <t xml:space="preserve">調理業務に従事している職員について、記載してください。　
</t>
    </r>
    <r>
      <rPr>
        <sz val="10.5"/>
        <rFont val="UD Digi Kyokasho NP-R"/>
        <family val="1"/>
        <charset val="128"/>
      </rPr>
      <t>＊賃金職員、委託先業者職員についても記入してください。その場合、氏名の後に（賃）（委）と記載してください。　また、食品衛生責任者は氏名の前に○をつけてください。</t>
    </r>
    <rPh sb="18" eb="20">
      <t>キサイ</t>
    </rPh>
    <phoneticPr fontId="1"/>
  </si>
  <si>
    <t>（８）調理員の研修参加の実績（前年度の主な実績）</t>
  </si>
  <si>
    <t>（２）令和８年度年間行事計画表</t>
    <phoneticPr fontId="1"/>
  </si>
  <si>
    <t>（３）保護者・地域との連携について</t>
  </si>
  <si>
    <t>（４）職員の資質向上</t>
  </si>
  <si>
    <t>有（R8・R7・R6以前）</t>
  </si>
  <si>
    <t>（５）安全管理重点確認監査チェックシート（保育施設）</t>
  </si>
  <si>
    <t>（６）保護者負担の状況</t>
  </si>
  <si>
    <t>令和７年度分の販売手数料等を本部又は施設拠点（サービス）区分の通帳へ預け入れした日</t>
  </si>
  <si>
    <t>19　令和７年度契約一覧表（契約1件当たり10万円以上の物品購入・修繕・工事）
　　　　※令和７年度中に契約を行った分のみ記載してください。(新設園は令和８年度に契約を行った分を記載してください）</t>
    <phoneticPr fontId="1"/>
  </si>
  <si>
    <t>※価格による随意契約については３社以上の見積もりが必要です。ただし、契約の種類や金額によっては２社以上（令和７年10月１日以降、契約予定額20万円以下は１社以上）の見積もりでも可能です。</t>
    <rPh sb="64" eb="69">
      <t>ケイヤクヨテイガク</t>
    </rPh>
    <phoneticPr fontId="1"/>
  </si>
  <si>
    <r>
      <t>（記入例）</t>
    </r>
    <r>
      <rPr>
        <sz val="16"/>
        <rFont val="UD Digi Kyokasho NP-R"/>
        <family val="1"/>
        <charset val="128"/>
      </rPr>
      <t>　19　令和7年度契約一覧表（契約1件当たり10万円以上の物品購入・修繕・工事）
　　　　　　　※令和７年度中に契約を行った分のみ記載してください。(新設園は令和8年度に契約を行った分を記載してください）</t>
    </r>
    <phoneticPr fontId="1"/>
  </si>
  <si>
    <t>新春の大売り出しの広告により○社を比較したところ●△電器(株)が一番安かった。</t>
    <phoneticPr fontId="1"/>
  </si>
  <si>
    <t>20　業務委託契約（年間総支払金額が10万円以上又は複数年にわたり継続して契約しているもの）一覧表（前回の実地監査日後に契約したもの）</t>
    <rPh sb="3" eb="5">
      <t>ギョウム</t>
    </rPh>
    <rPh sb="5" eb="7">
      <t>イタク</t>
    </rPh>
    <rPh sb="7" eb="9">
      <t>ケイヤク</t>
    </rPh>
    <rPh sb="10" eb="12">
      <t>ネンカン</t>
    </rPh>
    <rPh sb="12" eb="13">
      <t>ソウ</t>
    </rPh>
    <rPh sb="13" eb="16">
      <t>シハライキン</t>
    </rPh>
    <rPh sb="16" eb="17">
      <t>ガク</t>
    </rPh>
    <rPh sb="20" eb="22">
      <t>マンエン</t>
    </rPh>
    <rPh sb="22" eb="24">
      <t>イジョウ</t>
    </rPh>
    <rPh sb="24" eb="25">
      <t>マタ</t>
    </rPh>
    <rPh sb="26" eb="29">
      <t>フクスウネン</t>
    </rPh>
    <rPh sb="33" eb="35">
      <t>ケイゾク</t>
    </rPh>
    <rPh sb="37" eb="39">
      <t>ケイヤク</t>
    </rPh>
    <rPh sb="46" eb="49">
      <t>イチランヒョウ</t>
    </rPh>
    <phoneticPr fontId="3"/>
  </si>
  <si>
    <r>
      <t>（記入例）</t>
    </r>
    <r>
      <rPr>
        <sz val="16"/>
        <rFont val="UD Digi Kyokasho NP-R"/>
        <family val="1"/>
        <charset val="128"/>
      </rPr>
      <t>20　業務委託契約（年間総支払金額が10万円以上又は複数年にわたり継続して契約しているもの）一覧表（前回の実地監査日後に契約したもの）</t>
    </r>
    <rPh sb="1" eb="3">
      <t>キニュウ</t>
    </rPh>
    <rPh sb="3" eb="4">
      <t>レイ</t>
    </rPh>
    <rPh sb="8" eb="10">
      <t>ギョウム</t>
    </rPh>
    <rPh sb="10" eb="12">
      <t>イタク</t>
    </rPh>
    <rPh sb="12" eb="14">
      <t>ケイヤク</t>
    </rPh>
    <rPh sb="15" eb="17">
      <t>ネンカン</t>
    </rPh>
    <rPh sb="17" eb="18">
      <t>ソウ</t>
    </rPh>
    <rPh sb="18" eb="21">
      <t>シハライキン</t>
    </rPh>
    <rPh sb="21" eb="22">
      <t>ガク</t>
    </rPh>
    <rPh sb="25" eb="27">
      <t>マンエン</t>
    </rPh>
    <rPh sb="27" eb="29">
      <t>イジョウ</t>
    </rPh>
    <rPh sb="29" eb="30">
      <t>マタ</t>
    </rPh>
    <rPh sb="31" eb="34">
      <t>フクスウネン</t>
    </rPh>
    <rPh sb="38" eb="40">
      <t>ケイゾク</t>
    </rPh>
    <rPh sb="42" eb="44">
      <t>ケイヤク</t>
    </rPh>
    <rPh sb="51" eb="54">
      <t>イチランヒョウ</t>
    </rPh>
    <phoneticPr fontId="3"/>
  </si>
  <si>
    <t>21　物品リース・レンタル契約（リース総額・レンタル料が10万円以上）一覧表（前回の実地監査日後に契約したもの）　　（新設園は現在契約中のもの）</t>
    <phoneticPr fontId="1"/>
  </si>
  <si>
    <r>
      <t>（記入例）</t>
    </r>
    <r>
      <rPr>
        <sz val="16"/>
        <rFont val="UD Digi Kyokasho NP-R"/>
        <family val="1"/>
        <charset val="128"/>
      </rPr>
      <t>　21　物品リース・レンタル契約（リース総額・レンタル料が10万円以上）一覧表（前回の実地監査日後に契約したもの）　</t>
    </r>
    <phoneticPr fontId="1"/>
  </si>
  <si>
    <t>法人２-１　社会福祉法人の理事会の審議状況</t>
    <rPh sb="0" eb="2">
      <t>ホウジン</t>
    </rPh>
    <phoneticPr fontId="1"/>
  </si>
  <si>
    <t xml:space="preserve">法人２-１　社会福祉法人の理事会の審議状況  </t>
    <phoneticPr fontId="1"/>
  </si>
  <si>
    <t>法人２-２　社会福祉法人の評議員会の審議状況</t>
    <phoneticPr fontId="1"/>
  </si>
  <si>
    <r>
      <t xml:space="preserve">
下記は法人の主たる事務所に据え置き、閲覧に供さなければならない書類です。
実際に施設に備えつけている閲覧用書類をご確認いただき、</t>
    </r>
    <r>
      <rPr>
        <u/>
        <sz val="11"/>
        <rFont val="UD Digi Kyokasho NP-R"/>
        <family val="1"/>
        <charset val="128"/>
      </rPr>
      <t>閲覧に供している場合はチェック欄にチェックし、閲覧方法等を記載してください。</t>
    </r>
    <r>
      <rPr>
        <sz val="11"/>
        <rFont val="UD Digi Kyokasho NP-R"/>
        <family val="1"/>
        <charset val="128"/>
      </rPr>
      <t xml:space="preserve">
</t>
    </r>
    <rPh sb="88" eb="90">
      <t>エツラン</t>
    </rPh>
    <rPh sb="90" eb="93">
      <t>ホウホウトウ</t>
    </rPh>
    <rPh sb="94" eb="9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</si>
</sst>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HG丸ｺﾞｼｯｸM-PRO"/>
      <family val="2"/>
      <charset val="128"/>
    </font>
    <font>
      <sz val="6"/>
      <name val="HG丸ｺﾞｼｯｸM-PRO"/>
      <family val="2"/>
      <charset val="128"/>
    </font>
    <font>
      <sz val="11"/>
      <name val="ＭＳ Ｐゴシック"/>
      <family val="3"/>
      <charset val="128"/>
    </font>
    <font>
      <sz val="6"/>
      <name val="ＭＳ Ｐゴシック"/>
      <family val="3"/>
      <charset val="128"/>
    </font>
    <font>
      <sz val="11"/>
      <color theme="1"/>
      <name val="游ゴシック"/>
      <family val="2"/>
      <charset val="128"/>
      <scheme val="minor"/>
    </font>
    <font>
      <sz val="6"/>
      <name val="游ゴシック"/>
      <family val="2"/>
      <charset val="128"/>
      <scheme val="minor"/>
    </font>
    <font>
      <b/>
      <sz val="11"/>
      <color indexed="81"/>
      <name val="MS P ゴシック"/>
      <family val="3"/>
      <charset val="128"/>
    </font>
    <font>
      <sz val="11"/>
      <color theme="1"/>
      <name val="HG丸ｺﾞｼｯｸM-PRO"/>
      <family val="2"/>
      <charset val="128"/>
    </font>
    <font>
      <u/>
      <sz val="11"/>
      <color theme="10"/>
      <name val="HG丸ｺﾞｼｯｸM-PRO"/>
      <family val="2"/>
      <charset val="128"/>
    </font>
    <font>
      <sz val="12"/>
      <color theme="1"/>
      <name val="UD Digi Kyokasho NP-R"/>
      <family val="1"/>
      <charset val="128"/>
    </font>
    <font>
      <sz val="11"/>
      <color theme="1"/>
      <name val="UD Digi Kyokasho NP-R"/>
      <family val="1"/>
      <charset val="128"/>
    </font>
    <font>
      <u/>
      <sz val="11"/>
      <color theme="10"/>
      <name val="UD Digi Kyokasho NP-R"/>
      <family val="1"/>
      <charset val="128"/>
    </font>
    <font>
      <u/>
      <sz val="11"/>
      <color rgb="FFFF0000"/>
      <name val="UD Digi Kyokasho NP-R"/>
      <family val="1"/>
      <charset val="128"/>
    </font>
    <font>
      <sz val="11"/>
      <name val="UD Digi Kyokasho NP-R"/>
      <family val="1"/>
      <charset val="128"/>
    </font>
    <font>
      <sz val="11"/>
      <color rgb="FFFF0000"/>
      <name val="UD Digi Kyokasho NP-R"/>
      <family val="1"/>
      <charset val="128"/>
    </font>
    <font>
      <sz val="9"/>
      <name val="UD Digi Kyokasho NP-R"/>
      <family val="1"/>
      <charset val="128"/>
    </font>
    <font>
      <b/>
      <sz val="14"/>
      <name val="UD Digi Kyokasho NP-R"/>
      <family val="1"/>
      <charset val="128"/>
    </font>
    <font>
      <b/>
      <sz val="12"/>
      <name val="UD Digi Kyokasho NP-R"/>
      <family val="1"/>
      <charset val="128"/>
    </font>
    <font>
      <strike/>
      <sz val="11"/>
      <name val="UD Digi Kyokasho NP-R"/>
      <family val="1"/>
      <charset val="128"/>
    </font>
    <font>
      <sz val="11"/>
      <color rgb="FF000000"/>
      <name val="UD Digi Kyokasho NP-R"/>
      <family val="1"/>
      <charset val="128"/>
    </font>
    <font>
      <strike/>
      <sz val="11"/>
      <color rgb="FFFF0000"/>
      <name val="UD Digi Kyokasho NP-R"/>
      <family val="1"/>
      <charset val="128"/>
    </font>
    <font>
      <sz val="10"/>
      <name val="UD Digi Kyokasho NP-R"/>
      <family val="1"/>
      <charset val="128"/>
    </font>
    <font>
      <u/>
      <sz val="10"/>
      <name val="UD Digi Kyokasho NP-R"/>
      <family val="1"/>
      <charset val="128"/>
    </font>
    <font>
      <sz val="8"/>
      <name val="UD Digi Kyokasho NP-R"/>
      <family val="1"/>
      <charset val="128"/>
    </font>
    <font>
      <sz val="10"/>
      <color theme="1"/>
      <name val="UD Digi Kyokasho NP-R"/>
      <family val="1"/>
      <charset val="128"/>
    </font>
    <font>
      <sz val="9.5"/>
      <name val="UD Digi Kyokasho NP-R"/>
      <family val="1"/>
      <charset val="128"/>
    </font>
    <font>
      <sz val="10.5"/>
      <name val="UD Digi Kyokasho NP-R"/>
      <family val="1"/>
      <charset val="128"/>
    </font>
    <font>
      <strike/>
      <sz val="10"/>
      <name val="UD Digi Kyokasho NP-R"/>
      <family val="1"/>
      <charset val="128"/>
    </font>
    <font>
      <sz val="12"/>
      <name val="UD Digi Kyokasho NP-R"/>
      <family val="1"/>
      <charset val="128"/>
    </font>
    <font>
      <b/>
      <sz val="9"/>
      <name val="UD Digi Kyokasho NP-R"/>
      <family val="1"/>
      <charset val="128"/>
    </font>
    <font>
      <b/>
      <sz val="11"/>
      <name val="UD Digi Kyokasho NP-R"/>
      <family val="1"/>
      <charset val="128"/>
    </font>
    <font>
      <strike/>
      <sz val="9"/>
      <color rgb="FFFF0000"/>
      <name val="UD Digi Kyokasho NP-R"/>
      <family val="1"/>
      <charset val="128"/>
    </font>
    <font>
      <sz val="16"/>
      <name val="UD Digi Kyokasho NP-R"/>
      <family val="1"/>
      <charset val="128"/>
    </font>
    <font>
      <u/>
      <sz val="12"/>
      <name val="UD Digi Kyokasho NP-R"/>
      <family val="1"/>
      <charset val="128"/>
    </font>
    <font>
      <b/>
      <sz val="16"/>
      <name val="UD Digi Kyokasho NP-R"/>
      <family val="1"/>
      <charset val="128"/>
    </font>
    <font>
      <sz val="14"/>
      <name val="UD Digi Kyokasho NP-R"/>
      <family val="1"/>
      <charset val="128"/>
    </font>
    <font>
      <sz val="16"/>
      <color indexed="10"/>
      <name val="UD Digi Kyokasho NP-R"/>
      <family val="1"/>
      <charset val="128"/>
    </font>
    <font>
      <sz val="9.5"/>
      <color theme="1"/>
      <name val="UD Digi Kyokasho NP-R"/>
      <family val="1"/>
      <charset val="128"/>
    </font>
    <font>
      <b/>
      <sz val="10"/>
      <color theme="1"/>
      <name val="UD Digi Kyokasho NP-R"/>
      <family val="1"/>
      <charset val="128"/>
    </font>
    <font>
      <b/>
      <u/>
      <sz val="11"/>
      <color theme="1"/>
      <name val="UD Digi Kyokasho NP-R"/>
      <family val="1"/>
      <charset val="128"/>
    </font>
    <font>
      <sz val="9"/>
      <color theme="1"/>
      <name val="UD Digi Kyokasho NP-R"/>
      <family val="1"/>
      <charset val="128"/>
    </font>
    <font>
      <b/>
      <u/>
      <sz val="11"/>
      <name val="UD Digi Kyokasho NP-R"/>
      <family val="1"/>
      <charset val="128"/>
    </font>
    <font>
      <u/>
      <sz val="11"/>
      <color theme="1"/>
      <name val="UD Digi Kyokasho NP-R"/>
      <family val="1"/>
      <charset val="128"/>
    </font>
    <font>
      <sz val="10.5"/>
      <color theme="1"/>
      <name val="UD Digi Kyokasho NP-R"/>
      <family val="1"/>
      <charset val="128"/>
    </font>
    <font>
      <u/>
      <sz val="11"/>
      <color rgb="FF0070C0"/>
      <name val="UD Digi Kyokasho NP-R"/>
      <family val="1"/>
      <charset val="128"/>
    </font>
    <font>
      <sz val="14"/>
      <color theme="1"/>
      <name val="UD Digi Kyokasho NP-R"/>
      <family val="1"/>
      <charset val="128"/>
    </font>
    <font>
      <b/>
      <sz val="15"/>
      <name val="UD Digi Kyokasho NP-R"/>
      <family val="1"/>
      <charset val="128"/>
    </font>
    <font>
      <sz val="15"/>
      <name val="UD Digi Kyokasho NP-R"/>
      <family val="1"/>
      <charset val="128"/>
    </font>
    <font>
      <u/>
      <sz val="11"/>
      <name val="UD Digi Kyokasho NP-R"/>
      <family val="1"/>
      <charset val="128"/>
    </font>
  </fonts>
  <fills count="7">
    <fill>
      <patternFill patternType="none"/>
    </fill>
    <fill>
      <patternFill patternType="gray125"/>
    </fill>
    <fill>
      <patternFill patternType="solid">
        <fgColor rgb="FFFFFFCC"/>
        <bgColor indexed="64"/>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
      <patternFill patternType="solid">
        <fgColor rgb="FFFFFFFF"/>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ck">
        <color indexed="64"/>
      </left>
      <right style="thick">
        <color indexed="64"/>
      </right>
      <top style="thick">
        <color indexed="64"/>
      </top>
      <bottom style="thick">
        <color indexed="64"/>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ck">
        <color indexed="64"/>
      </left>
      <right/>
      <top/>
      <bottom style="medium">
        <color auto="1"/>
      </bottom>
      <diagonal/>
    </border>
    <border>
      <left/>
      <right style="thick">
        <color indexed="64"/>
      </right>
      <top/>
      <bottom style="medium">
        <color auto="1"/>
      </bottom>
      <diagonal/>
    </border>
    <border>
      <left style="thick">
        <color indexed="64"/>
      </left>
      <right/>
      <top style="medium">
        <color indexed="64"/>
      </top>
      <bottom style="medium">
        <color auto="1"/>
      </bottom>
      <diagonal/>
    </border>
    <border>
      <left/>
      <right style="thick">
        <color indexed="64"/>
      </right>
      <top style="medium">
        <color indexed="64"/>
      </top>
      <bottom style="medium">
        <color auto="1"/>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style="dotted">
        <color indexed="64"/>
      </right>
      <top style="dotted">
        <color indexed="64"/>
      </top>
      <bottom style="double">
        <color indexed="64"/>
      </bottom>
      <diagonal/>
    </border>
    <border>
      <left style="thin">
        <color indexed="64"/>
      </left>
      <right/>
      <top style="dotted">
        <color indexed="64"/>
      </top>
      <bottom style="double">
        <color indexed="64"/>
      </bottom>
      <diagonal/>
    </border>
    <border>
      <left style="medium">
        <color indexed="64"/>
      </left>
      <right style="thick">
        <color indexed="64"/>
      </right>
      <top style="thick">
        <color indexed="64"/>
      </top>
      <bottom style="thick">
        <color indexed="64"/>
      </bottom>
      <diagonal/>
    </border>
    <border>
      <left/>
      <right style="medium">
        <color auto="1"/>
      </right>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auto="1"/>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ouble">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double">
        <color indexed="64"/>
      </bottom>
      <diagonal/>
    </border>
    <border>
      <left/>
      <right/>
      <top style="dotted">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style="dott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right style="thin">
        <color indexed="64"/>
      </right>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indexed="64"/>
      </bottom>
      <diagonal/>
    </border>
    <border>
      <left/>
      <right/>
      <top style="thin">
        <color indexed="64"/>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
      <left style="thin">
        <color indexed="64"/>
      </left>
      <right/>
      <top/>
      <bottom style="hair">
        <color indexed="64"/>
      </bottom>
      <diagonal/>
    </border>
    <border>
      <left/>
      <right/>
      <top/>
      <bottom style="hair">
        <color indexed="64"/>
      </bottom>
      <diagonal/>
    </border>
    <border>
      <left/>
      <right style="medium">
        <color auto="1"/>
      </right>
      <top/>
      <bottom style="hair">
        <color indexed="64"/>
      </bottom>
      <diagonal/>
    </border>
    <border>
      <left style="thin">
        <color indexed="64"/>
      </left>
      <right/>
      <top style="hair">
        <color indexed="64"/>
      </top>
      <bottom/>
      <diagonal/>
    </border>
    <border>
      <left/>
      <right/>
      <top style="hair">
        <color indexed="64"/>
      </top>
      <bottom/>
      <diagonal/>
    </border>
    <border>
      <left/>
      <right style="medium">
        <color auto="1"/>
      </right>
      <top style="hair">
        <color indexed="64"/>
      </top>
      <bottom/>
      <diagonal/>
    </border>
  </borders>
  <cellStyleXfs count="7">
    <xf numFmtId="0" fontId="0" fillId="0" borderId="0">
      <alignment vertical="center"/>
    </xf>
    <xf numFmtId="0" fontId="2" fillId="0" borderId="0"/>
    <xf numFmtId="0" fontId="4" fillId="0" borderId="0">
      <alignment vertical="center"/>
    </xf>
    <xf numFmtId="0" fontId="2" fillId="0" borderId="0">
      <alignment vertical="center"/>
    </xf>
    <xf numFmtId="38"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cellStyleXfs>
  <cellXfs count="1132">
    <xf numFmtId="0" fontId="0" fillId="0" borderId="0" xfId="0">
      <alignment vertical="center"/>
    </xf>
    <xf numFmtId="0" fontId="9" fillId="0" borderId="0" xfId="0" applyFont="1">
      <alignment vertical="center"/>
    </xf>
    <xf numFmtId="0" fontId="10" fillId="0" borderId="0" xfId="0" applyFont="1">
      <alignment vertical="center"/>
    </xf>
    <xf numFmtId="0" fontId="11" fillId="0" borderId="0" xfId="5" applyFont="1" applyAlignment="1">
      <alignment horizontal="left" vertical="center"/>
    </xf>
    <xf numFmtId="0" fontId="10"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15" fillId="0" borderId="0" xfId="0" applyFont="1" applyAlignment="1">
      <alignment horizontal="right" vertical="center"/>
    </xf>
    <xf numFmtId="0" fontId="17" fillId="0" borderId="0" xfId="0" applyFont="1">
      <alignment vertical="center"/>
    </xf>
    <xf numFmtId="0" fontId="13" fillId="0" borderId="0" xfId="0" applyFont="1" applyAlignment="1">
      <alignment horizontal="right" vertical="center"/>
    </xf>
    <xf numFmtId="0" fontId="13" fillId="2" borderId="0" xfId="0" applyFont="1" applyFill="1" applyAlignment="1">
      <alignment horizontal="left" vertical="center"/>
    </xf>
    <xf numFmtId="0" fontId="13" fillId="0" borderId="0" xfId="0" applyFont="1" applyAlignment="1">
      <alignment horizontal="left" vertical="center"/>
    </xf>
    <xf numFmtId="0" fontId="13" fillId="2" borderId="0" xfId="0" applyFont="1" applyFill="1">
      <alignment vertical="center"/>
    </xf>
    <xf numFmtId="0" fontId="13" fillId="0" borderId="0" xfId="0" applyFont="1" applyAlignment="1">
      <alignment horizontal="left" vertical="center" wrapText="1"/>
    </xf>
    <xf numFmtId="0" fontId="13" fillId="0" borderId="14" xfId="0" applyFont="1" applyBorder="1" applyAlignment="1">
      <alignment horizontal="center" vertical="center"/>
    </xf>
    <xf numFmtId="0" fontId="13" fillId="0" borderId="12" xfId="0" applyFont="1" applyBorder="1" applyAlignment="1">
      <alignment horizontal="center" vertical="center"/>
    </xf>
    <xf numFmtId="0" fontId="13" fillId="0" borderId="2" xfId="0" applyFont="1" applyBorder="1">
      <alignment vertical="center"/>
    </xf>
    <xf numFmtId="0" fontId="18" fillId="0" borderId="3" xfId="0" applyFont="1" applyBorder="1">
      <alignment vertical="center"/>
    </xf>
    <xf numFmtId="0" fontId="13" fillId="0" borderId="3" xfId="0" applyFont="1" applyBorder="1">
      <alignment vertical="center"/>
    </xf>
    <xf numFmtId="0" fontId="13" fillId="0" borderId="4" xfId="0" applyFont="1" applyBorder="1">
      <alignment vertical="center"/>
    </xf>
    <xf numFmtId="0" fontId="13" fillId="0" borderId="1" xfId="0" applyFont="1" applyBorder="1" applyAlignment="1">
      <alignment horizontal="center" vertical="center"/>
    </xf>
    <xf numFmtId="0" fontId="13" fillId="0" borderId="0" xfId="0" applyFont="1" applyAlignment="1">
      <alignment horizontal="center" vertical="center"/>
    </xf>
    <xf numFmtId="0" fontId="13" fillId="2" borderId="11" xfId="0" applyFont="1" applyFill="1" applyBorder="1">
      <alignment vertical="center"/>
    </xf>
    <xf numFmtId="0" fontId="13" fillId="0" borderId="14" xfId="0" applyFont="1" applyBorder="1" applyAlignment="1">
      <alignment horizontal="right" vertical="center"/>
    </xf>
    <xf numFmtId="0" fontId="13" fillId="2" borderId="14" xfId="0" applyFont="1" applyFill="1" applyBorder="1">
      <alignment vertical="center"/>
    </xf>
    <xf numFmtId="0" fontId="13" fillId="2" borderId="12" xfId="0" applyFont="1" applyFill="1" applyBorder="1">
      <alignment vertical="center"/>
    </xf>
    <xf numFmtId="0" fontId="13" fillId="2" borderId="2" xfId="0" applyFont="1" applyFill="1" applyBorder="1" applyAlignment="1">
      <alignment vertical="center" wrapText="1"/>
    </xf>
    <xf numFmtId="0" fontId="13" fillId="0" borderId="3" xfId="0" applyFont="1" applyBorder="1" applyAlignment="1">
      <alignment horizontal="right" vertical="center"/>
    </xf>
    <xf numFmtId="0" fontId="13" fillId="2" borderId="3" xfId="0" applyFont="1" applyFill="1" applyBorder="1" applyAlignment="1">
      <alignment vertical="center" wrapText="1"/>
    </xf>
    <xf numFmtId="0" fontId="13" fillId="2" borderId="3" xfId="0" applyFont="1" applyFill="1" applyBorder="1">
      <alignment vertical="center"/>
    </xf>
    <xf numFmtId="0" fontId="13" fillId="2" borderId="4" xfId="0" applyFont="1" applyFill="1" applyBorder="1" applyAlignment="1">
      <alignment vertical="center" wrapText="1"/>
    </xf>
    <xf numFmtId="0" fontId="13" fillId="0" borderId="0" xfId="0" applyFont="1" applyAlignment="1">
      <alignment vertical="center" wrapText="1"/>
    </xf>
    <xf numFmtId="0" fontId="13" fillId="2" borderId="7" xfId="0" applyFont="1" applyFill="1" applyBorder="1" applyAlignment="1">
      <alignment vertical="center" wrapText="1"/>
    </xf>
    <xf numFmtId="0" fontId="13" fillId="0" borderId="8" xfId="0" applyFont="1" applyBorder="1" applyAlignment="1">
      <alignment horizontal="right" vertical="center"/>
    </xf>
    <xf numFmtId="0" fontId="13" fillId="2" borderId="8" xfId="0" applyFont="1" applyFill="1" applyBorder="1">
      <alignment vertical="center"/>
    </xf>
    <xf numFmtId="0" fontId="13" fillId="2" borderId="8" xfId="0" applyFont="1" applyFill="1" applyBorder="1" applyAlignment="1">
      <alignment vertical="center" wrapText="1"/>
    </xf>
    <xf numFmtId="0" fontId="13" fillId="2" borderId="9" xfId="0" applyFont="1" applyFill="1" applyBorder="1" applyAlignment="1">
      <alignment vertical="center" wrapText="1"/>
    </xf>
    <xf numFmtId="0" fontId="15" fillId="0" borderId="0" xfId="0" applyFont="1">
      <alignment vertical="center"/>
    </xf>
    <xf numFmtId="0" fontId="20" fillId="0" borderId="0" xfId="0" applyFont="1">
      <alignment vertical="center"/>
    </xf>
    <xf numFmtId="0" fontId="21" fillId="0" borderId="4" xfId="0" applyFont="1" applyBorder="1">
      <alignment vertical="center"/>
    </xf>
    <xf numFmtId="0" fontId="21" fillId="0" borderId="0" xfId="0" applyFont="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3" xfId="0" applyFont="1" applyBorder="1">
      <alignment vertical="center"/>
    </xf>
    <xf numFmtId="0" fontId="15" fillId="0" borderId="14" xfId="0" applyFont="1" applyBorder="1">
      <alignment vertical="center"/>
    </xf>
    <xf numFmtId="0" fontId="15" fillId="0" borderId="12" xfId="0" applyFont="1" applyBorder="1">
      <alignment vertical="center"/>
    </xf>
    <xf numFmtId="0" fontId="13" fillId="0" borderId="1" xfId="0" applyFont="1" applyBorder="1" applyAlignment="1">
      <alignment horizontal="center" vertical="center" wrapText="1"/>
    </xf>
    <xf numFmtId="0" fontId="21" fillId="0" borderId="8" xfId="0" applyFont="1" applyBorder="1" applyAlignment="1">
      <alignment horizontal="center" vertical="center"/>
    </xf>
    <xf numFmtId="0" fontId="21" fillId="0" borderId="0" xfId="0" applyFont="1" applyAlignment="1">
      <alignment horizontal="center" vertical="center"/>
    </xf>
    <xf numFmtId="0" fontId="21" fillId="0" borderId="3" xfId="0" applyFont="1" applyBorder="1" applyAlignment="1">
      <alignment horizontal="center" vertical="center"/>
    </xf>
    <xf numFmtId="0" fontId="21" fillId="2" borderId="0" xfId="0" applyFont="1" applyFill="1" applyAlignment="1">
      <alignment horizontal="left" vertical="center"/>
    </xf>
    <xf numFmtId="0" fontId="21" fillId="2" borderId="6" xfId="0" applyFont="1" applyFill="1" applyBorder="1" applyAlignment="1">
      <alignment horizontal="left" vertical="center"/>
    </xf>
    <xf numFmtId="0" fontId="21" fillId="2" borderId="8" xfId="0" applyFont="1" applyFill="1" applyBorder="1" applyAlignment="1">
      <alignment horizontal="left" vertical="center"/>
    </xf>
    <xf numFmtId="0" fontId="21" fillId="0" borderId="5" xfId="0" applyFont="1" applyBorder="1" applyAlignment="1">
      <alignment horizontal="center" vertical="center"/>
    </xf>
    <xf numFmtId="0" fontId="21" fillId="2" borderId="0" xfId="0" applyFont="1" applyFill="1">
      <alignment vertical="center"/>
    </xf>
    <xf numFmtId="0" fontId="25" fillId="2" borderId="0" xfId="0" applyFont="1" applyFill="1">
      <alignment vertical="center"/>
    </xf>
    <xf numFmtId="0" fontId="25" fillId="2" borderId="6" xfId="0" applyFont="1" applyFill="1" applyBorder="1">
      <alignment vertical="center"/>
    </xf>
    <xf numFmtId="0" fontId="21" fillId="0" borderId="2" xfId="0" applyFont="1" applyBorder="1" applyAlignment="1">
      <alignment horizontal="center"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13" fillId="0" borderId="3" xfId="0" applyFont="1" applyBorder="1" applyAlignment="1">
      <alignment horizontal="left" vertical="center"/>
    </xf>
    <xf numFmtId="0" fontId="13" fillId="0" borderId="8" xfId="0" applyFont="1" applyBorder="1">
      <alignment vertical="center"/>
    </xf>
    <xf numFmtId="0" fontId="21" fillId="0" borderId="0" xfId="0" applyFont="1" applyAlignment="1">
      <alignment horizontal="left" vertical="center" wrapText="1"/>
    </xf>
    <xf numFmtId="0" fontId="21" fillId="0" borderId="10" xfId="0" applyFont="1" applyBorder="1" applyAlignment="1">
      <alignment horizontal="center" vertical="center"/>
    </xf>
    <xf numFmtId="0" fontId="21"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21" fillId="2" borderId="22" xfId="0" applyFont="1" applyFill="1" applyBorder="1">
      <alignment vertical="center"/>
    </xf>
    <xf numFmtId="0" fontId="21" fillId="2" borderId="1" xfId="0" applyFont="1" applyFill="1" applyBorder="1" applyAlignment="1">
      <alignment horizontal="center" vertical="center" shrinkToFit="1"/>
    </xf>
    <xf numFmtId="0" fontId="21" fillId="2" borderId="23" xfId="0" applyFont="1" applyFill="1" applyBorder="1">
      <alignment vertical="center"/>
    </xf>
    <xf numFmtId="0" fontId="15" fillId="0" borderId="0" xfId="0" applyFont="1" applyAlignment="1">
      <alignment horizontal="left" vertical="center"/>
    </xf>
    <xf numFmtId="0" fontId="21" fillId="3" borderId="16" xfId="0" applyFont="1" applyFill="1" applyBorder="1" applyAlignment="1">
      <alignment horizontal="center" vertical="center" wrapText="1"/>
    </xf>
    <xf numFmtId="0" fontId="15" fillId="3" borderId="16" xfId="0" applyFont="1" applyFill="1" applyBorder="1" applyAlignment="1">
      <alignment horizontal="center" vertical="center"/>
    </xf>
    <xf numFmtId="0" fontId="21" fillId="2" borderId="80" xfId="0" applyFont="1" applyFill="1" applyBorder="1">
      <alignment vertical="center"/>
    </xf>
    <xf numFmtId="0" fontId="21" fillId="2" borderId="1" xfId="0" applyFont="1" applyFill="1" applyBorder="1" applyAlignment="1">
      <alignment horizontal="left" vertical="center" shrinkToFit="1"/>
    </xf>
    <xf numFmtId="0" fontId="13" fillId="0" borderId="14" xfId="0" applyFont="1" applyBorder="1">
      <alignment vertical="center"/>
    </xf>
    <xf numFmtId="0" fontId="13" fillId="0" borderId="12" xfId="0" applyFont="1" applyBorder="1">
      <alignment vertical="center"/>
    </xf>
    <xf numFmtId="0" fontId="26" fillId="0" borderId="0" xfId="0" applyFont="1">
      <alignment vertical="center"/>
    </xf>
    <xf numFmtId="0" fontId="26" fillId="0" borderId="3" xfId="0" applyFont="1" applyBorder="1">
      <alignment vertical="center"/>
    </xf>
    <xf numFmtId="0" fontId="13" fillId="0" borderId="3" xfId="0" applyFont="1" applyBorder="1" applyAlignment="1">
      <alignment vertical="center" wrapText="1"/>
    </xf>
    <xf numFmtId="0" fontId="26" fillId="2" borderId="3" xfId="0" applyFont="1" applyFill="1" applyBorder="1" applyAlignment="1">
      <alignment horizontal="right" vertical="center" wrapText="1"/>
    </xf>
    <xf numFmtId="0" fontId="26" fillId="0" borderId="3" xfId="0" applyFont="1" applyBorder="1" applyAlignment="1">
      <alignment vertical="center" wrapText="1"/>
    </xf>
    <xf numFmtId="0" fontId="26" fillId="0" borderId="4" xfId="0" applyFont="1" applyBorder="1" applyAlignment="1">
      <alignment vertical="center" wrapText="1"/>
    </xf>
    <xf numFmtId="0" fontId="26" fillId="0" borderId="0" xfId="0" applyFont="1" applyAlignment="1">
      <alignment vertical="center" wrapText="1"/>
    </xf>
    <xf numFmtId="0" fontId="26" fillId="0" borderId="6" xfId="0" applyFont="1" applyBorder="1" applyAlignment="1">
      <alignment vertical="center" wrapText="1"/>
    </xf>
    <xf numFmtId="0" fontId="13" fillId="0" borderId="8" xfId="0" applyFont="1" applyBorder="1" applyAlignment="1">
      <alignment vertical="center" wrapText="1"/>
    </xf>
    <xf numFmtId="0" fontId="13" fillId="2" borderId="2" xfId="0" applyFont="1" applyFill="1" applyBorder="1">
      <alignment vertical="center"/>
    </xf>
    <xf numFmtId="0" fontId="13" fillId="2" borderId="4" xfId="0" applyFont="1" applyFill="1" applyBorder="1">
      <alignment vertical="center"/>
    </xf>
    <xf numFmtId="0" fontId="26" fillId="0" borderId="154" xfId="0" applyFont="1" applyBorder="1" applyAlignment="1">
      <alignment horizontal="right" vertical="center" wrapText="1"/>
    </xf>
    <xf numFmtId="0" fontId="13" fillId="2" borderId="6" xfId="0" applyFont="1" applyFill="1" applyBorder="1">
      <alignment vertical="center"/>
    </xf>
    <xf numFmtId="0" fontId="26" fillId="0" borderId="0" xfId="0" applyFont="1" applyAlignment="1">
      <alignment horizontal="right" vertical="center" wrapText="1"/>
    </xf>
    <xf numFmtId="0" fontId="13" fillId="2" borderId="154" xfId="0" applyFont="1" applyFill="1" applyBorder="1">
      <alignment vertical="center"/>
    </xf>
    <xf numFmtId="0" fontId="26" fillId="0" borderId="2" xfId="0" applyFont="1" applyBorder="1" applyAlignment="1">
      <alignment horizontal="right" vertical="center" wrapText="1"/>
    </xf>
    <xf numFmtId="0" fontId="26" fillId="2" borderId="3" xfId="0" applyFont="1" applyFill="1" applyBorder="1" applyAlignment="1">
      <alignment horizontal="left" vertical="center"/>
    </xf>
    <xf numFmtId="0" fontId="13" fillId="2" borderId="3" xfId="0" applyFont="1" applyFill="1" applyBorder="1" applyAlignment="1">
      <alignment horizontal="left" vertical="center"/>
    </xf>
    <xf numFmtId="0" fontId="26" fillId="2" borderId="0" xfId="0" applyFont="1" applyFill="1" applyAlignment="1">
      <alignment horizontal="left" vertical="center"/>
    </xf>
    <xf numFmtId="0" fontId="13" fillId="2" borderId="8" xfId="0" applyFont="1" applyFill="1" applyBorder="1" applyAlignment="1">
      <alignment horizontal="left" vertical="center"/>
    </xf>
    <xf numFmtId="0" fontId="13" fillId="2" borderId="9" xfId="0" applyFont="1" applyFill="1" applyBorder="1">
      <alignment vertical="center"/>
    </xf>
    <xf numFmtId="0" fontId="26" fillId="0" borderId="2" xfId="0" applyFont="1" applyBorder="1" applyAlignment="1">
      <alignment horizontal="right" vertical="center"/>
    </xf>
    <xf numFmtId="0" fontId="26" fillId="0" borderId="3" xfId="0" applyFont="1" applyBorder="1" applyAlignment="1">
      <alignment horizontal="right" vertical="center"/>
    </xf>
    <xf numFmtId="0" fontId="13" fillId="0" borderId="0" xfId="1" applyFont="1" applyAlignment="1">
      <alignment vertical="center"/>
    </xf>
    <xf numFmtId="0" fontId="10" fillId="2" borderId="7" xfId="0" applyFont="1" applyFill="1" applyBorder="1" applyAlignment="1">
      <alignment horizontal="right" vertical="center"/>
    </xf>
    <xf numFmtId="0" fontId="26" fillId="0" borderId="8" xfId="0" applyFont="1" applyBorder="1" applyAlignment="1">
      <alignment horizontal="right" vertical="center"/>
    </xf>
    <xf numFmtId="0" fontId="27" fillId="0" borderId="0" xfId="0" applyFont="1">
      <alignment vertical="center"/>
    </xf>
    <xf numFmtId="0" fontId="28" fillId="0" borderId="0" xfId="1" applyFont="1" applyAlignment="1">
      <alignment vertical="center"/>
    </xf>
    <xf numFmtId="0" fontId="17" fillId="0" borderId="0" xfId="2" applyFont="1">
      <alignment vertical="center"/>
    </xf>
    <xf numFmtId="0" fontId="13" fillId="0" borderId="0" xfId="1" applyFont="1" applyAlignment="1">
      <alignment horizontal="center" vertical="center"/>
    </xf>
    <xf numFmtId="0" fontId="29" fillId="0" borderId="0" xfId="1" applyFont="1" applyAlignment="1">
      <alignment vertical="center"/>
    </xf>
    <xf numFmtId="0" fontId="13" fillId="0" borderId="0" xfId="1" applyFont="1" applyAlignment="1">
      <alignment horizontal="left" vertical="center"/>
    </xf>
    <xf numFmtId="0" fontId="13" fillId="4" borderId="29" xfId="1" applyFont="1" applyFill="1" applyBorder="1" applyAlignment="1">
      <alignment horizontal="center" vertical="center"/>
    </xf>
    <xf numFmtId="0" fontId="13" fillId="4" borderId="30" xfId="1" applyFont="1" applyFill="1" applyBorder="1" applyAlignment="1">
      <alignment horizontal="center" vertical="center"/>
    </xf>
    <xf numFmtId="0" fontId="13" fillId="2" borderId="29" xfId="1" applyFont="1" applyFill="1" applyBorder="1" applyAlignment="1" applyProtection="1">
      <alignment vertical="center"/>
      <protection locked="0"/>
    </xf>
    <xf numFmtId="0" fontId="13" fillId="4" borderId="31" xfId="1" applyFont="1" applyFill="1" applyBorder="1" applyAlignment="1">
      <alignment horizontal="center" vertical="center"/>
    </xf>
    <xf numFmtId="0" fontId="13" fillId="4" borderId="32" xfId="1" applyFont="1" applyFill="1" applyBorder="1" applyAlignment="1">
      <alignment horizontal="center" vertical="center"/>
    </xf>
    <xf numFmtId="0" fontId="13" fillId="4" borderId="33" xfId="1" applyFont="1" applyFill="1" applyBorder="1" applyAlignment="1">
      <alignment horizontal="center" vertical="center"/>
    </xf>
    <xf numFmtId="0" fontId="13" fillId="2" borderId="32" xfId="1" applyFont="1" applyFill="1" applyBorder="1" applyAlignment="1" applyProtection="1">
      <alignment vertical="center"/>
      <protection locked="0"/>
    </xf>
    <xf numFmtId="0" fontId="13" fillId="4" borderId="32" xfId="1" applyFont="1" applyFill="1" applyBorder="1" applyAlignment="1">
      <alignment vertical="center"/>
    </xf>
    <xf numFmtId="0" fontId="13" fillId="4" borderId="57" xfId="1" applyFont="1" applyFill="1" applyBorder="1" applyAlignment="1">
      <alignment horizontal="center" vertical="center"/>
    </xf>
    <xf numFmtId="0" fontId="13" fillId="4" borderId="54" xfId="1" applyFont="1" applyFill="1" applyBorder="1" applyAlignment="1">
      <alignment horizontal="center" vertical="center"/>
    </xf>
    <xf numFmtId="0" fontId="13" fillId="4" borderId="6" xfId="1" applyFont="1" applyFill="1" applyBorder="1" applyAlignment="1">
      <alignment horizontal="center" vertical="center"/>
    </xf>
    <xf numFmtId="0" fontId="13" fillId="4" borderId="0" xfId="1" applyFont="1" applyFill="1" applyAlignment="1">
      <alignment vertical="center"/>
    </xf>
    <xf numFmtId="0" fontId="13" fillId="4" borderId="0" xfId="1" applyFont="1" applyFill="1" applyAlignment="1">
      <alignment horizontal="center" vertical="center"/>
    </xf>
    <xf numFmtId="0" fontId="13" fillId="1" borderId="58" xfId="1" applyFont="1" applyFill="1" applyBorder="1" applyAlignment="1">
      <alignment horizontal="center" vertical="center"/>
    </xf>
    <xf numFmtId="0" fontId="13" fillId="4" borderId="40" xfId="1" applyFont="1" applyFill="1" applyBorder="1" applyAlignment="1">
      <alignment vertical="center"/>
    </xf>
    <xf numFmtId="0" fontId="13" fillId="4" borderId="38" xfId="1" applyFont="1" applyFill="1" applyBorder="1" applyAlignment="1">
      <alignment vertical="center"/>
    </xf>
    <xf numFmtId="0" fontId="13" fillId="4" borderId="48" xfId="1" applyFont="1" applyFill="1" applyBorder="1" applyAlignment="1">
      <alignment vertical="center"/>
    </xf>
    <xf numFmtId="0" fontId="13" fillId="4" borderId="50" xfId="1" applyFont="1" applyFill="1" applyBorder="1" applyAlignment="1">
      <alignment horizontal="center" vertical="center"/>
    </xf>
    <xf numFmtId="0" fontId="13" fillId="4" borderId="49" xfId="1" applyFont="1" applyFill="1" applyBorder="1" applyAlignment="1">
      <alignment vertical="center"/>
    </xf>
    <xf numFmtId="0" fontId="13" fillId="1" borderId="34" xfId="1" applyFont="1" applyFill="1" applyBorder="1" applyAlignment="1">
      <alignment vertical="center"/>
    </xf>
    <xf numFmtId="0" fontId="26" fillId="0" borderId="0" xfId="0" applyFont="1" applyAlignment="1">
      <alignment horizontal="right" vertical="center"/>
    </xf>
    <xf numFmtId="0" fontId="19" fillId="0" borderId="0" xfId="0" applyFont="1">
      <alignment vertical="center"/>
    </xf>
    <xf numFmtId="0" fontId="13" fillId="0" borderId="14" xfId="0" applyFont="1" applyBorder="1" applyAlignment="1">
      <alignment horizontal="center" vertical="center" wrapText="1"/>
    </xf>
    <xf numFmtId="0" fontId="15" fillId="2" borderId="3" xfId="0" applyFont="1" applyFill="1" applyBorder="1">
      <alignment vertical="center"/>
    </xf>
    <xf numFmtId="0" fontId="15" fillId="2" borderId="4" xfId="0" applyFont="1" applyFill="1" applyBorder="1">
      <alignment vertical="center"/>
    </xf>
    <xf numFmtId="0" fontId="15" fillId="2" borderId="8" xfId="0" applyFont="1" applyFill="1" applyBorder="1">
      <alignment vertical="center"/>
    </xf>
    <xf numFmtId="0" fontId="15" fillId="2" borderId="8" xfId="0" applyFont="1" applyFill="1" applyBorder="1" applyAlignment="1">
      <alignment vertical="center" shrinkToFit="1"/>
    </xf>
    <xf numFmtId="0" fontId="15" fillId="2" borderId="9" xfId="0" applyFont="1" applyFill="1" applyBorder="1">
      <alignment vertical="center"/>
    </xf>
    <xf numFmtId="0" fontId="26" fillId="0" borderId="7" xfId="0" applyFont="1" applyBorder="1" applyAlignment="1">
      <alignment horizontal="right" vertical="center"/>
    </xf>
    <xf numFmtId="0" fontId="13" fillId="2" borderId="7" xfId="0" applyFont="1" applyFill="1" applyBorder="1">
      <alignment vertical="center"/>
    </xf>
    <xf numFmtId="0" fontId="13" fillId="0" borderId="14" xfId="0" applyFont="1" applyBorder="1" applyAlignment="1">
      <alignment horizontal="left" vertical="center"/>
    </xf>
    <xf numFmtId="0" fontId="13" fillId="2" borderId="11" xfId="0" applyFont="1" applyFill="1" applyBorder="1" applyAlignment="1">
      <alignment vertical="center" wrapText="1"/>
    </xf>
    <xf numFmtId="0" fontId="13" fillId="2" borderId="14" xfId="0" applyFont="1" applyFill="1" applyBorder="1" applyAlignment="1">
      <alignment vertical="center" wrapText="1"/>
    </xf>
    <xf numFmtId="0" fontId="13" fillId="2" borderId="12" xfId="0" applyFont="1" applyFill="1" applyBorder="1" applyAlignment="1">
      <alignment vertical="center" wrapText="1"/>
    </xf>
    <xf numFmtId="0" fontId="26" fillId="0" borderId="14" xfId="0" applyFont="1" applyBorder="1" applyAlignment="1">
      <alignment horizontal="right" vertical="center"/>
    </xf>
    <xf numFmtId="0" fontId="13" fillId="0" borderId="11" xfId="0" applyFont="1" applyBorder="1">
      <alignment vertical="center"/>
    </xf>
    <xf numFmtId="0" fontId="13" fillId="2" borderId="0" xfId="0" applyFont="1" applyFill="1" applyAlignment="1">
      <alignment horizontal="left" vertical="center" shrinkToFit="1"/>
    </xf>
    <xf numFmtId="0" fontId="13" fillId="0" borderId="0" xfId="4" applyNumberFormat="1" applyFont="1" applyFill="1" applyAlignment="1">
      <alignment horizontal="center" vertical="center"/>
    </xf>
    <xf numFmtId="38" fontId="13" fillId="0" borderId="0" xfId="4" applyFont="1" applyFill="1" applyAlignment="1">
      <alignment horizontal="center" vertical="center"/>
    </xf>
    <xf numFmtId="0" fontId="13" fillId="2" borderId="0" xfId="0" applyFont="1" applyFill="1" applyAlignment="1">
      <alignment vertical="center" shrinkToFit="1"/>
    </xf>
    <xf numFmtId="0" fontId="26" fillId="0" borderId="11" xfId="0" applyFont="1" applyBorder="1" applyAlignment="1">
      <alignment horizontal="right" vertical="center"/>
    </xf>
    <xf numFmtId="0" fontId="26" fillId="2" borderId="0" xfId="0" applyFont="1" applyFill="1">
      <alignment vertical="center"/>
    </xf>
    <xf numFmtId="0" fontId="21" fillId="2" borderId="139" xfId="0" applyFont="1" applyFill="1" applyBorder="1" applyAlignment="1">
      <alignment horizontal="center" vertical="center"/>
    </xf>
    <xf numFmtId="0" fontId="21" fillId="2" borderId="142" xfId="0" applyFont="1" applyFill="1" applyBorder="1" applyAlignment="1">
      <alignment horizontal="center" vertical="center"/>
    </xf>
    <xf numFmtId="0" fontId="21" fillId="2" borderId="140" xfId="0" applyFont="1" applyFill="1" applyBorder="1" applyAlignment="1">
      <alignment horizontal="center" vertical="center"/>
    </xf>
    <xf numFmtId="0" fontId="21" fillId="2" borderId="141" xfId="0" applyFont="1" applyFill="1" applyBorder="1" applyAlignment="1">
      <alignment horizontal="center" vertical="center"/>
    </xf>
    <xf numFmtId="0" fontId="26" fillId="0" borderId="1" xfId="0" applyFont="1" applyBorder="1" applyAlignment="1">
      <alignment horizontal="center" vertical="center"/>
    </xf>
    <xf numFmtId="0" fontId="13" fillId="2" borderId="14" xfId="0" applyFont="1" applyFill="1" applyBorder="1" applyAlignment="1">
      <alignment vertical="center" shrinkToFit="1"/>
    </xf>
    <xf numFmtId="0" fontId="13" fillId="2" borderId="12" xfId="0" applyFont="1" applyFill="1" applyBorder="1" applyAlignment="1">
      <alignment vertical="center" shrinkToFit="1"/>
    </xf>
    <xf numFmtId="0" fontId="26" fillId="2" borderId="12" xfId="0" applyFont="1" applyFill="1" applyBorder="1" applyAlignment="1">
      <alignment horizontal="left" vertical="center"/>
    </xf>
    <xf numFmtId="0" fontId="13" fillId="0" borderId="1" xfId="0" applyFont="1" applyBorder="1">
      <alignment vertical="center"/>
    </xf>
    <xf numFmtId="0" fontId="21" fillId="2" borderId="3" xfId="0" applyFont="1" applyFill="1" applyBorder="1">
      <alignment vertical="center"/>
    </xf>
    <xf numFmtId="0" fontId="21" fillId="2" borderId="4" xfId="0" applyFont="1" applyFill="1" applyBorder="1">
      <alignment vertical="center"/>
    </xf>
    <xf numFmtId="0" fontId="21" fillId="0" borderId="113" xfId="0" applyFont="1" applyBorder="1">
      <alignment vertical="center"/>
    </xf>
    <xf numFmtId="0" fontId="21" fillId="0" borderId="111" xfId="0" applyFont="1" applyBorder="1">
      <alignment vertical="center"/>
    </xf>
    <xf numFmtId="0" fontId="21" fillId="0" borderId="114" xfId="0" applyFont="1" applyBorder="1">
      <alignment vertical="center"/>
    </xf>
    <xf numFmtId="0" fontId="21" fillId="0" borderId="111" xfId="0" applyFont="1" applyBorder="1" applyAlignment="1">
      <alignment vertical="center" wrapText="1"/>
    </xf>
    <xf numFmtId="0" fontId="21" fillId="0" borderId="114" xfId="0" applyFont="1" applyBorder="1" applyAlignment="1">
      <alignment vertical="center" wrapText="1"/>
    </xf>
    <xf numFmtId="0" fontId="21" fillId="0" borderId="100" xfId="0" applyFont="1" applyBorder="1">
      <alignment vertical="center"/>
    </xf>
    <xf numFmtId="0" fontId="21" fillId="0" borderId="101" xfId="0" applyFont="1" applyBorder="1">
      <alignment vertical="center"/>
    </xf>
    <xf numFmtId="0" fontId="21" fillId="0" borderId="102" xfId="0" applyFont="1" applyBorder="1">
      <alignment vertical="center"/>
    </xf>
    <xf numFmtId="0" fontId="21" fillId="0" borderId="123" xfId="0" applyFont="1" applyBorder="1">
      <alignment vertical="center"/>
    </xf>
    <xf numFmtId="0" fontId="21" fillId="0" borderId="124" xfId="0" applyFont="1" applyBorder="1">
      <alignment vertical="center"/>
    </xf>
    <xf numFmtId="0" fontId="21" fillId="0" borderId="125" xfId="0" applyFont="1" applyBorder="1">
      <alignment vertical="center"/>
    </xf>
    <xf numFmtId="0" fontId="21" fillId="0" borderId="0" xfId="0" applyFont="1" applyAlignment="1">
      <alignment horizontal="left" vertical="top" wrapText="1"/>
    </xf>
    <xf numFmtId="0" fontId="31" fillId="0" borderId="0" xfId="0" applyFont="1">
      <alignment vertical="center"/>
    </xf>
    <xf numFmtId="0" fontId="26" fillId="2" borderId="2" xfId="0" applyFont="1" applyFill="1" applyBorder="1" applyAlignment="1">
      <alignment horizontal="right" vertical="center"/>
    </xf>
    <xf numFmtId="0" fontId="26" fillId="2" borderId="3" xfId="0" applyFont="1" applyFill="1" applyBorder="1" applyAlignment="1">
      <alignment horizontal="right" vertical="center"/>
    </xf>
    <xf numFmtId="0" fontId="13" fillId="2" borderId="5" xfId="0" applyFont="1" applyFill="1" applyBorder="1" applyAlignment="1">
      <alignment vertical="center" wrapText="1"/>
    </xf>
    <xf numFmtId="0" fontId="26" fillId="0" borderId="5" xfId="0" applyFont="1" applyBorder="1" applyAlignment="1">
      <alignment horizontal="right" vertical="center"/>
    </xf>
    <xf numFmtId="38" fontId="13" fillId="0" borderId="0" xfId="0" applyNumberFormat="1" applyFont="1" applyAlignment="1">
      <alignment horizontal="left" vertical="center"/>
    </xf>
    <xf numFmtId="0" fontId="13" fillId="0" borderId="0" xfId="2" applyFont="1" applyProtection="1">
      <alignment vertical="center"/>
      <protection locked="0"/>
    </xf>
    <xf numFmtId="0" fontId="13" fillId="2" borderId="0" xfId="2" applyFont="1" applyFill="1" applyProtection="1">
      <alignment vertical="center"/>
      <protection locked="0"/>
    </xf>
    <xf numFmtId="0" fontId="21" fillId="2" borderId="0" xfId="2" applyFont="1" applyFill="1" applyProtection="1">
      <alignment vertical="center"/>
      <protection locked="0"/>
    </xf>
    <xf numFmtId="0" fontId="21" fillId="0" borderId="0" xfId="2" applyFont="1" applyProtection="1">
      <alignment vertical="center"/>
      <protection locked="0"/>
    </xf>
    <xf numFmtId="0" fontId="13" fillId="0" borderId="0" xfId="2" applyFont="1" applyAlignment="1" applyProtection="1">
      <alignment vertical="center" shrinkToFit="1"/>
      <protection locked="0"/>
    </xf>
    <xf numFmtId="0" fontId="13" fillId="2" borderId="8" xfId="0" applyFont="1" applyFill="1" applyBorder="1" applyAlignment="1">
      <alignment vertical="center" shrinkToFit="1"/>
    </xf>
    <xf numFmtId="0" fontId="13" fillId="2" borderId="9" xfId="0" applyFont="1" applyFill="1" applyBorder="1" applyAlignment="1">
      <alignment vertical="center" shrinkToFit="1"/>
    </xf>
    <xf numFmtId="0" fontId="26" fillId="0" borderId="70" xfId="0" applyFont="1" applyBorder="1" applyAlignment="1">
      <alignment horizontal="right" vertical="center"/>
    </xf>
    <xf numFmtId="0" fontId="13" fillId="0" borderId="96" xfId="0" applyFont="1" applyBorder="1">
      <alignment vertical="center"/>
    </xf>
    <xf numFmtId="0" fontId="13" fillId="0" borderId="67" xfId="0" applyFont="1" applyBorder="1">
      <alignment vertical="center"/>
    </xf>
    <xf numFmtId="0" fontId="13" fillId="0" borderId="9" xfId="0" applyFont="1" applyBorder="1">
      <alignment vertical="center"/>
    </xf>
    <xf numFmtId="0" fontId="13" fillId="0" borderId="0" xfId="3" applyFont="1">
      <alignment vertical="center"/>
    </xf>
    <xf numFmtId="0" fontId="33" fillId="2" borderId="0" xfId="3" applyFont="1" applyFill="1" applyAlignment="1">
      <alignment horizontal="left" vertical="center"/>
    </xf>
    <xf numFmtId="0" fontId="28" fillId="0" borderId="0" xfId="3" applyFont="1">
      <alignment vertical="center"/>
    </xf>
    <xf numFmtId="0" fontId="13" fillId="0" borderId="0" xfId="3" applyFont="1" applyAlignment="1">
      <alignment horizontal="center" vertical="center"/>
    </xf>
    <xf numFmtId="0" fontId="28" fillId="0" borderId="1" xfId="3" applyFont="1" applyBorder="1" applyAlignment="1">
      <alignment horizontal="center" vertical="center" wrapText="1"/>
    </xf>
    <xf numFmtId="0" fontId="21" fillId="2" borderId="4" xfId="3" applyFont="1" applyFill="1" applyBorder="1" applyAlignment="1">
      <alignment vertical="center" wrapText="1"/>
    </xf>
    <xf numFmtId="0" fontId="21" fillId="2" borderId="9" xfId="3" applyFont="1" applyFill="1" applyBorder="1" applyAlignment="1">
      <alignment vertical="center" wrapText="1"/>
    </xf>
    <xf numFmtId="57" fontId="35" fillId="2" borderId="1" xfId="3" applyNumberFormat="1" applyFont="1" applyFill="1" applyBorder="1" applyAlignment="1">
      <alignment horizontal="center" vertical="center"/>
    </xf>
    <xf numFmtId="0" fontId="35" fillId="2" borderId="1" xfId="3" applyFont="1" applyFill="1" applyBorder="1" applyAlignment="1">
      <alignment horizontal="center" vertical="center"/>
    </xf>
    <xf numFmtId="0" fontId="10" fillId="2" borderId="0" xfId="0" applyFont="1" applyFill="1">
      <alignment vertical="center"/>
    </xf>
    <xf numFmtId="0" fontId="24" fillId="0" borderId="0" xfId="0" applyFont="1" applyAlignment="1">
      <alignment horizontal="left" vertical="center" wrapText="1"/>
    </xf>
    <xf numFmtId="0" fontId="24" fillId="0" borderId="1" xfId="0" applyFont="1" applyBorder="1" applyAlignment="1">
      <alignment horizontal="center" vertical="center"/>
    </xf>
    <xf numFmtId="0" fontId="24" fillId="0" borderId="0" xfId="0" applyFont="1">
      <alignment vertical="center"/>
    </xf>
    <xf numFmtId="0" fontId="24" fillId="0" borderId="0" xfId="0" applyFont="1" applyAlignment="1">
      <alignment horizontal="center"/>
    </xf>
    <xf numFmtId="0" fontId="24" fillId="0" borderId="0" xfId="0" applyFont="1" applyAlignment="1">
      <alignment horizontal="center" vertical="center"/>
    </xf>
    <xf numFmtId="0" fontId="24" fillId="0" borderId="1" xfId="0" applyFont="1" applyBorder="1">
      <alignment vertical="center"/>
    </xf>
    <xf numFmtId="0" fontId="38" fillId="0" borderId="0" xfId="0" applyFont="1">
      <alignment vertical="center"/>
    </xf>
    <xf numFmtId="0" fontId="38" fillId="0" borderId="1" xfId="0" applyFont="1" applyBorder="1" applyAlignment="1">
      <alignment horizontal="center" vertical="center"/>
    </xf>
    <xf numFmtId="0" fontId="10" fillId="0" borderId="0" xfId="0" applyFont="1" applyAlignment="1">
      <alignment horizontal="right" vertical="center"/>
    </xf>
    <xf numFmtId="0" fontId="10" fillId="2" borderId="2" xfId="0" applyFont="1" applyFill="1" applyBorder="1" applyAlignment="1">
      <alignment vertical="center" wrapText="1"/>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9" xfId="0" applyFont="1" applyFill="1" applyBorder="1" applyAlignment="1">
      <alignment vertical="center" wrapText="1"/>
    </xf>
    <xf numFmtId="0" fontId="10" fillId="2" borderId="67" xfId="0" applyFont="1" applyFill="1" applyBorder="1">
      <alignment vertical="center"/>
    </xf>
    <xf numFmtId="0" fontId="10" fillId="2" borderId="68" xfId="0" applyFont="1" applyFill="1" applyBorder="1">
      <alignment vertical="center"/>
    </xf>
    <xf numFmtId="0" fontId="10" fillId="2" borderId="15" xfId="0" applyFont="1" applyFill="1" applyBorder="1">
      <alignment vertical="center"/>
    </xf>
    <xf numFmtId="0" fontId="10" fillId="2" borderId="6" xfId="0" applyFont="1" applyFill="1" applyBorder="1">
      <alignment vertical="center"/>
    </xf>
    <xf numFmtId="0" fontId="10" fillId="2" borderId="5" xfId="0" applyFont="1" applyFill="1" applyBorder="1">
      <alignment vertical="center"/>
    </xf>
    <xf numFmtId="0" fontId="10" fillId="2" borderId="8" xfId="0" applyFont="1" applyFill="1" applyBorder="1">
      <alignment vertical="center"/>
    </xf>
    <xf numFmtId="0" fontId="10" fillId="2" borderId="9" xfId="0" applyFont="1" applyFill="1" applyBorder="1">
      <alignment vertical="center"/>
    </xf>
    <xf numFmtId="0" fontId="10" fillId="2" borderId="17" xfId="0" applyFont="1" applyFill="1" applyBorder="1">
      <alignment vertical="center"/>
    </xf>
    <xf numFmtId="0" fontId="10" fillId="2" borderId="7" xfId="0" applyFont="1" applyFill="1" applyBorder="1">
      <alignment vertical="center"/>
    </xf>
    <xf numFmtId="0" fontId="43" fillId="0" borderId="0" xfId="0" applyFont="1">
      <alignment vertical="center"/>
    </xf>
    <xf numFmtId="0" fontId="26" fillId="0" borderId="152" xfId="0" applyFont="1" applyBorder="1" applyAlignment="1">
      <alignment horizontal="right" vertical="center"/>
    </xf>
    <xf numFmtId="0" fontId="26" fillId="0" borderId="155" xfId="0" applyFont="1" applyBorder="1" applyAlignment="1">
      <alignment horizontal="right" vertical="center"/>
    </xf>
    <xf numFmtId="0" fontId="26" fillId="0" borderId="144" xfId="0" applyFont="1" applyBorder="1" applyAlignment="1">
      <alignment horizontal="right" vertical="center"/>
    </xf>
    <xf numFmtId="0" fontId="26" fillId="0" borderId="146" xfId="0" applyFont="1" applyBorder="1" applyAlignment="1">
      <alignment horizontal="right" vertical="center"/>
    </xf>
    <xf numFmtId="0" fontId="13" fillId="0" borderId="0" xfId="0" applyFont="1" applyFill="1">
      <alignment vertical="center"/>
    </xf>
    <xf numFmtId="0" fontId="13" fillId="0" borderId="0" xfId="0" applyFont="1" applyAlignment="1">
      <alignment horizontal="left" vertical="center"/>
    </xf>
    <xf numFmtId="0" fontId="14" fillId="0" borderId="14" xfId="0" applyFont="1" applyBorder="1" applyAlignment="1">
      <alignment horizontal="centerContinuous"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21" fillId="0" borderId="3" xfId="0" applyFont="1" applyBorder="1">
      <alignment vertical="center"/>
    </xf>
    <xf numFmtId="0" fontId="26" fillId="0" borderId="1" xfId="0" applyFont="1" applyBorder="1">
      <alignment vertical="center"/>
    </xf>
    <xf numFmtId="0" fontId="28" fillId="2" borderId="4" xfId="3" applyFont="1" applyFill="1" applyBorder="1" applyAlignment="1">
      <alignment vertical="center" wrapText="1"/>
    </xf>
    <xf numFmtId="0" fontId="28" fillId="2" borderId="9" xfId="3" applyFont="1" applyFill="1" applyBorder="1" applyAlignment="1">
      <alignment vertical="center" wrapText="1"/>
    </xf>
    <xf numFmtId="0" fontId="21" fillId="0" borderId="2" xfId="0" applyFont="1" applyBorder="1" applyAlignment="1">
      <alignment horizontal="right" vertical="center"/>
    </xf>
    <xf numFmtId="0" fontId="21" fillId="0" borderId="7" xfId="0" applyFont="1" applyBorder="1" applyAlignment="1">
      <alignment horizontal="right" vertical="center"/>
    </xf>
    <xf numFmtId="0" fontId="35" fillId="0" borderId="1" xfId="3" applyFont="1" applyBorder="1" applyAlignment="1">
      <alignment horizontal="center" vertical="center" wrapText="1"/>
    </xf>
    <xf numFmtId="0" fontId="33" fillId="0" borderId="0" xfId="3" applyFont="1" applyAlignment="1">
      <alignment horizontal="left" vertical="center"/>
    </xf>
    <xf numFmtId="0" fontId="28" fillId="0" borderId="0" xfId="3" applyFont="1" applyAlignment="1">
      <alignment horizontal="left" vertical="center"/>
    </xf>
    <xf numFmtId="0" fontId="28" fillId="0" borderId="0" xfId="3" applyFont="1" applyAlignment="1">
      <alignment horizontal="center" vertical="center"/>
    </xf>
    <xf numFmtId="0" fontId="28" fillId="2" borderId="1" xfId="3" applyFont="1" applyFill="1" applyBorder="1" applyAlignment="1">
      <alignment vertical="center" wrapText="1"/>
    </xf>
    <xf numFmtId="0" fontId="28" fillId="2" borderId="1" xfId="3" applyFont="1" applyFill="1" applyBorder="1">
      <alignment vertical="center"/>
    </xf>
    <xf numFmtId="57" fontId="28" fillId="2" borderId="1" xfId="3" applyNumberFormat="1" applyFont="1" applyFill="1" applyBorder="1" applyAlignment="1">
      <alignment horizontal="center" vertical="center"/>
    </xf>
    <xf numFmtId="0" fontId="28" fillId="2" borderId="1" xfId="3" applyFont="1" applyFill="1" applyBorder="1" applyAlignment="1">
      <alignment horizontal="right" vertical="center" wrapText="1"/>
    </xf>
    <xf numFmtId="0" fontId="28" fillId="0" borderId="11" xfId="0" applyFont="1" applyBorder="1" applyAlignment="1">
      <alignment horizontal="right" vertical="center"/>
    </xf>
    <xf numFmtId="0" fontId="28" fillId="2" borderId="14" xfId="3" applyFont="1" applyFill="1" applyBorder="1" applyAlignment="1">
      <alignment horizontal="center" vertical="center"/>
    </xf>
    <xf numFmtId="0" fontId="28" fillId="0" borderId="14" xfId="0" applyFont="1" applyBorder="1" applyAlignment="1">
      <alignment horizontal="right" vertical="center"/>
    </xf>
    <xf numFmtId="0" fontId="28" fillId="2" borderId="12" xfId="3" applyFont="1" applyFill="1" applyBorder="1" applyAlignment="1">
      <alignment horizontal="center" vertical="center"/>
    </xf>
    <xf numFmtId="0" fontId="28" fillId="2" borderId="1" xfId="3" applyFont="1" applyFill="1" applyBorder="1" applyAlignment="1">
      <alignment horizontal="center" vertical="center"/>
    </xf>
    <xf numFmtId="0" fontId="28" fillId="2" borderId="1" xfId="3" applyFont="1" applyFill="1" applyBorder="1" applyAlignment="1">
      <alignment horizontal="right" vertical="center"/>
    </xf>
    <xf numFmtId="0" fontId="35" fillId="2" borderId="1" xfId="3" applyFont="1" applyFill="1" applyBorder="1" applyAlignment="1">
      <alignment vertical="center" wrapText="1"/>
    </xf>
    <xf numFmtId="0" fontId="35" fillId="2" borderId="1" xfId="3" applyFont="1" applyFill="1" applyBorder="1" applyAlignment="1">
      <alignment horizontal="right" vertical="center" wrapText="1"/>
    </xf>
    <xf numFmtId="0" fontId="35" fillId="0" borderId="11" xfId="0" applyFont="1" applyBorder="1" applyAlignment="1">
      <alignment horizontal="right" vertical="center"/>
    </xf>
    <xf numFmtId="0" fontId="35" fillId="2" borderId="14" xfId="3" applyFont="1" applyFill="1" applyBorder="1" applyAlignment="1">
      <alignment horizontal="center" vertical="center"/>
    </xf>
    <xf numFmtId="0" fontId="35" fillId="0" borderId="14" xfId="0" applyFont="1" applyBorder="1" applyAlignment="1">
      <alignment horizontal="right" vertical="center"/>
    </xf>
    <xf numFmtId="0" fontId="35" fillId="2" borderId="12" xfId="3" applyFont="1" applyFill="1" applyBorder="1" applyAlignment="1">
      <alignment horizontal="center" vertical="center"/>
    </xf>
    <xf numFmtId="0" fontId="35" fillId="2" borderId="1" xfId="3" applyFont="1" applyFill="1" applyBorder="1">
      <alignment vertical="center"/>
    </xf>
    <xf numFmtId="0" fontId="35" fillId="2" borderId="1" xfId="3" applyFont="1" applyFill="1" applyBorder="1" applyAlignment="1">
      <alignment horizontal="right" vertical="center"/>
    </xf>
    <xf numFmtId="0" fontId="14" fillId="2" borderId="32" xfId="1" applyFont="1" applyFill="1" applyBorder="1" applyAlignment="1" applyProtection="1">
      <alignment vertical="center"/>
      <protection locked="0"/>
    </xf>
    <xf numFmtId="0" fontId="13" fillId="0" borderId="14"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Alignment="1">
      <alignment horizontal="left" vertical="center"/>
    </xf>
    <xf numFmtId="0" fontId="13" fillId="0" borderId="14" xfId="0"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right" vertical="center"/>
    </xf>
    <xf numFmtId="0" fontId="26" fillId="0" borderId="3" xfId="0" applyFont="1" applyBorder="1" applyAlignment="1">
      <alignment horizontal="right" vertical="center"/>
    </xf>
    <xf numFmtId="0" fontId="26" fillId="0" borderId="2" xfId="0" applyFont="1" applyBorder="1" applyAlignment="1">
      <alignment horizontal="right" vertical="center"/>
    </xf>
    <xf numFmtId="0" fontId="13" fillId="0" borderId="1" xfId="0" applyFont="1" applyBorder="1" applyAlignment="1">
      <alignment horizontal="center" vertical="center" wrapText="1"/>
    </xf>
    <xf numFmtId="0" fontId="13" fillId="0" borderId="11" xfId="0" applyFont="1" applyBorder="1" applyAlignment="1">
      <alignment horizontal="left" vertical="center"/>
    </xf>
    <xf numFmtId="0" fontId="26" fillId="0" borderId="1" xfId="0" applyFont="1" applyBorder="1" applyAlignment="1">
      <alignment horizontal="center" vertical="center"/>
    </xf>
    <xf numFmtId="0" fontId="26" fillId="0" borderId="2" xfId="0" applyFont="1" applyBorder="1">
      <alignment vertical="center"/>
    </xf>
    <xf numFmtId="0" fontId="13" fillId="0" borderId="11" xfId="0" applyFont="1" applyBorder="1" applyAlignment="1">
      <alignment horizontal="centerContinuous" vertical="center"/>
    </xf>
    <xf numFmtId="0" fontId="13" fillId="0" borderId="14" xfId="0" applyFont="1" applyBorder="1" applyAlignment="1">
      <alignment horizontal="centerContinuous" vertical="center"/>
    </xf>
    <xf numFmtId="0" fontId="13" fillId="0" borderId="147" xfId="0" applyFont="1" applyBorder="1">
      <alignment vertical="center"/>
    </xf>
    <xf numFmtId="0" fontId="13" fillId="0" borderId="149" xfId="0" applyFont="1" applyBorder="1">
      <alignment vertical="center"/>
    </xf>
    <xf numFmtId="0" fontId="13" fillId="2" borderId="150" xfId="0" applyFont="1" applyFill="1" applyBorder="1">
      <alignment vertical="center"/>
    </xf>
    <xf numFmtId="0" fontId="13" fillId="2" borderId="148" xfId="0" applyFont="1" applyFill="1" applyBorder="1">
      <alignment vertical="center"/>
    </xf>
    <xf numFmtId="0" fontId="13" fillId="0" borderId="146" xfId="0" applyFont="1" applyBorder="1">
      <alignment vertical="center"/>
    </xf>
    <xf numFmtId="0" fontId="13" fillId="2" borderId="151" xfId="0" applyFont="1" applyFill="1" applyBorder="1">
      <alignment vertical="center"/>
    </xf>
    <xf numFmtId="0" fontId="13" fillId="0" borderId="144" xfId="0" applyFont="1" applyBorder="1">
      <alignment vertical="center"/>
    </xf>
    <xf numFmtId="0" fontId="13" fillId="0" borderId="145" xfId="0" applyFont="1" applyBorder="1">
      <alignment vertical="center"/>
    </xf>
    <xf numFmtId="0" fontId="13" fillId="2" borderId="152" xfId="0" applyFont="1" applyFill="1" applyBorder="1">
      <alignment vertical="center"/>
    </xf>
    <xf numFmtId="0" fontId="13" fillId="2" borderId="155" xfId="0" applyFont="1" applyFill="1" applyBorder="1">
      <alignment vertical="center"/>
    </xf>
    <xf numFmtId="0" fontId="11" fillId="0" borderId="0" xfId="5" applyFont="1" applyAlignment="1">
      <alignment horizontal="left" vertical="center"/>
    </xf>
    <xf numFmtId="0" fontId="10" fillId="0" borderId="0" xfId="0" applyFont="1" applyAlignment="1">
      <alignment horizontal="left" vertical="center"/>
    </xf>
    <xf numFmtId="0" fontId="44" fillId="0" borderId="0" xfId="5" applyFont="1" applyAlignment="1">
      <alignment horizontal="left" vertical="center"/>
    </xf>
    <xf numFmtId="0" fontId="12" fillId="0" borderId="0" xfId="5" applyFont="1" applyAlignment="1">
      <alignment horizontal="left" vertical="center"/>
    </xf>
    <xf numFmtId="0" fontId="11" fillId="0" borderId="0" xfId="6" applyFont="1" applyAlignment="1">
      <alignment horizontal="left" vertical="center"/>
    </xf>
    <xf numFmtId="0" fontId="13" fillId="2" borderId="11" xfId="0" applyFont="1" applyFill="1" applyBorder="1" applyAlignment="1">
      <alignment horizontal="left" vertical="center"/>
    </xf>
    <xf numFmtId="0" fontId="13" fillId="2" borderId="14" xfId="0" applyFont="1" applyFill="1" applyBorder="1" applyAlignment="1">
      <alignment horizontal="left" vertical="center"/>
    </xf>
    <xf numFmtId="0" fontId="13" fillId="2" borderId="12" xfId="0" applyFont="1" applyFill="1" applyBorder="1" applyAlignment="1">
      <alignment horizontal="left" vertical="center"/>
    </xf>
    <xf numFmtId="0" fontId="13" fillId="2" borderId="11"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2" xfId="0" applyFont="1" applyFill="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5" fillId="0" borderId="11" xfId="0" applyFont="1" applyBorder="1" applyAlignment="1">
      <alignment horizontal="center" vertical="center"/>
    </xf>
    <xf numFmtId="0" fontId="15" fillId="0" borderId="14" xfId="0" applyFont="1" applyBorder="1" applyAlignment="1">
      <alignment horizontal="center" vertical="center"/>
    </xf>
    <xf numFmtId="0" fontId="15" fillId="0" borderId="12"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13" fillId="2" borderId="27" xfId="0" applyFont="1" applyFill="1" applyBorder="1" applyAlignment="1">
      <alignment horizontal="center" vertical="center"/>
    </xf>
    <xf numFmtId="0" fontId="13" fillId="2" borderId="1" xfId="0" applyFont="1" applyFill="1" applyBorder="1" applyAlignment="1">
      <alignment horizontal="center" vertical="center"/>
    </xf>
    <xf numFmtId="0" fontId="13" fillId="0" borderId="11" xfId="0" applyFont="1" applyBorder="1" applyAlignment="1">
      <alignment horizontal="center" vertical="center"/>
    </xf>
    <xf numFmtId="0" fontId="13" fillId="0" borderId="14" xfId="0" applyFont="1" applyBorder="1" applyAlignment="1">
      <alignment horizontal="center" vertical="center"/>
    </xf>
    <xf numFmtId="0" fontId="13" fillId="0" borderId="12" xfId="0" applyFont="1" applyBorder="1" applyAlignment="1">
      <alignment horizontal="center" vertical="center"/>
    </xf>
    <xf numFmtId="0" fontId="21" fillId="0" borderId="3" xfId="0" applyFont="1" applyBorder="1" applyAlignment="1">
      <alignment horizontal="left" vertical="center" wrapText="1"/>
    </xf>
    <xf numFmtId="0" fontId="21"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13"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0" fontId="13" fillId="2" borderId="7" xfId="0" applyFont="1" applyFill="1" applyBorder="1" applyAlignment="1">
      <alignment horizontal="left" vertical="center"/>
    </xf>
    <xf numFmtId="0" fontId="13" fillId="2" borderId="8" xfId="0" applyFont="1" applyFill="1" applyBorder="1" applyAlignment="1">
      <alignment horizontal="left" vertical="center"/>
    </xf>
    <xf numFmtId="0" fontId="13" fillId="2" borderId="9" xfId="0" applyFont="1" applyFill="1" applyBorder="1" applyAlignment="1">
      <alignment horizontal="left" vertical="center"/>
    </xf>
    <xf numFmtId="0" fontId="13" fillId="2" borderId="4" xfId="0" applyFont="1" applyFill="1" applyBorder="1" applyAlignment="1">
      <alignment vertical="center" wrapText="1"/>
    </xf>
    <xf numFmtId="0" fontId="10" fillId="0" borderId="9" xfId="0" applyFont="1" applyBorder="1" applyAlignment="1">
      <alignment vertical="center" wrapTex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21" fillId="0" borderId="11" xfId="0" applyFont="1" applyBorder="1" applyAlignment="1">
      <alignment horizontal="center" vertical="center" wrapText="1"/>
    </xf>
    <xf numFmtId="0" fontId="21" fillId="0" borderId="14" xfId="0" applyFont="1" applyBorder="1" applyAlignment="1">
      <alignment horizontal="center" vertical="center"/>
    </xf>
    <xf numFmtId="0" fontId="21" fillId="0" borderId="12" xfId="0" applyFont="1" applyBorder="1" applyAlignment="1">
      <alignment horizontal="center" vertical="center"/>
    </xf>
    <xf numFmtId="0" fontId="21" fillId="2" borderId="3" xfId="0" applyFont="1" applyFill="1" applyBorder="1" applyAlignment="1">
      <alignment vertical="center" shrinkToFit="1"/>
    </xf>
    <xf numFmtId="0" fontId="10" fillId="0" borderId="3" xfId="0" applyFont="1" applyBorder="1" applyAlignment="1">
      <alignment vertical="center" shrinkToFit="1"/>
    </xf>
    <xf numFmtId="0" fontId="10" fillId="0" borderId="4" xfId="0" applyFont="1" applyBorder="1" applyAlignment="1">
      <alignment vertical="center" shrinkToFit="1"/>
    </xf>
    <xf numFmtId="0" fontId="21" fillId="2" borderId="5" xfId="0" applyFont="1" applyFill="1" applyBorder="1" applyAlignment="1">
      <alignment horizontal="left" vertical="center"/>
    </xf>
    <xf numFmtId="0" fontId="21" fillId="2" borderId="0" xfId="0" applyFont="1" applyFill="1" applyAlignment="1">
      <alignment horizontal="left" vertical="center"/>
    </xf>
    <xf numFmtId="0" fontId="21" fillId="2" borderId="6" xfId="0" applyFont="1" applyFill="1" applyBorder="1" applyAlignment="1">
      <alignment horizontal="left"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2" borderId="5" xfId="0" applyFont="1" applyFill="1" applyBorder="1" applyAlignment="1">
      <alignment horizontal="center" vertical="center"/>
    </xf>
    <xf numFmtId="0" fontId="13" fillId="2" borderId="0" xfId="0" applyFont="1" applyFill="1" applyAlignment="1">
      <alignment horizontal="center" vertical="center"/>
    </xf>
    <xf numFmtId="0" fontId="13" fillId="2" borderId="6" xfId="0" applyFont="1" applyFill="1" applyBorder="1" applyAlignment="1">
      <alignment horizontal="center" vertical="center"/>
    </xf>
    <xf numFmtId="0" fontId="13" fillId="0" borderId="3" xfId="0" applyFont="1" applyBorder="1" applyAlignment="1">
      <alignment horizontal="left" vertical="center"/>
    </xf>
    <xf numFmtId="0" fontId="26" fillId="0" borderId="2" xfId="0" applyFont="1" applyBorder="1" applyAlignment="1">
      <alignment horizontal="right" vertical="center"/>
    </xf>
    <xf numFmtId="0" fontId="10" fillId="0" borderId="7" xfId="0" applyFont="1" applyBorder="1" applyAlignment="1">
      <alignment horizontal="right" vertical="center"/>
    </xf>
    <xf numFmtId="0" fontId="13" fillId="0" borderId="0" xfId="0" applyFont="1" applyAlignment="1">
      <alignment horizontal="center" vertical="center"/>
    </xf>
    <xf numFmtId="0" fontId="13" fillId="0" borderId="1" xfId="0" applyFont="1" applyBorder="1" applyAlignment="1">
      <alignment horizontal="center" vertical="center" wrapText="1"/>
    </xf>
    <xf numFmtId="0" fontId="13" fillId="0" borderId="10" xfId="0" applyFont="1" applyBorder="1" applyAlignment="1">
      <alignment horizontal="center" vertical="center" wrapText="1"/>
    </xf>
    <xf numFmtId="0" fontId="13" fillId="2" borderId="10" xfId="0" applyFont="1" applyFill="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26" fillId="0" borderId="0" xfId="0" applyFont="1" applyAlignment="1">
      <alignment horizontal="left" vertical="center"/>
    </xf>
    <xf numFmtId="0" fontId="26" fillId="0" borderId="0" xfId="0" applyFont="1" applyAlignment="1">
      <alignment horizontal="left" vertical="center" wrapText="1"/>
    </xf>
    <xf numFmtId="38" fontId="21" fillId="2" borderId="1" xfId="4" applyFont="1" applyFill="1" applyBorder="1" applyAlignment="1">
      <alignment horizontal="center" vertical="center"/>
    </xf>
    <xf numFmtId="38" fontId="21" fillId="2" borderId="2" xfId="4" applyFont="1" applyFill="1" applyBorder="1" applyAlignment="1">
      <alignment horizontal="center" vertical="center"/>
    </xf>
    <xf numFmtId="38" fontId="21" fillId="2" borderId="3" xfId="4" applyFont="1" applyFill="1" applyBorder="1" applyAlignment="1">
      <alignment horizontal="center" vertical="center"/>
    </xf>
    <xf numFmtId="38" fontId="21" fillId="2" borderId="4" xfId="4" applyFont="1" applyFill="1" applyBorder="1" applyAlignment="1">
      <alignment horizontal="center" vertical="center"/>
    </xf>
    <xf numFmtId="38" fontId="21" fillId="2" borderId="7" xfId="4" applyFont="1" applyFill="1" applyBorder="1" applyAlignment="1">
      <alignment horizontal="center" vertical="center"/>
    </xf>
    <xf numFmtId="38" fontId="21" fillId="2" borderId="8" xfId="4" applyFont="1" applyFill="1" applyBorder="1" applyAlignment="1">
      <alignment horizontal="center" vertical="center"/>
    </xf>
    <xf numFmtId="38" fontId="21" fillId="2" borderId="9" xfId="4" applyFont="1" applyFill="1" applyBorder="1" applyAlignment="1">
      <alignment horizontal="center" vertical="center"/>
    </xf>
    <xf numFmtId="38" fontId="21" fillId="2" borderId="2" xfId="4" applyFont="1" applyFill="1" applyBorder="1" applyAlignment="1">
      <alignment horizontal="center" vertical="center" shrinkToFit="1"/>
    </xf>
    <xf numFmtId="38" fontId="21" fillId="2" borderId="3" xfId="4" applyFont="1" applyFill="1" applyBorder="1" applyAlignment="1">
      <alignment horizontal="center" vertical="center" shrinkToFit="1"/>
    </xf>
    <xf numFmtId="38" fontId="21" fillId="2" borderId="4" xfId="4" applyFont="1" applyFill="1" applyBorder="1" applyAlignment="1">
      <alignment horizontal="center" vertical="center" shrinkToFit="1"/>
    </xf>
    <xf numFmtId="38" fontId="21" fillId="2" borderId="7" xfId="4" applyFont="1" applyFill="1" applyBorder="1" applyAlignment="1">
      <alignment horizontal="center" vertical="center" shrinkToFit="1"/>
    </xf>
    <xf numFmtId="38" fontId="21" fillId="2" borderId="8" xfId="4" applyFont="1" applyFill="1" applyBorder="1" applyAlignment="1">
      <alignment horizontal="center" vertical="center" shrinkToFit="1"/>
    </xf>
    <xf numFmtId="38" fontId="21" fillId="2" borderId="9" xfId="4" applyFont="1" applyFill="1" applyBorder="1" applyAlignment="1">
      <alignment horizontal="center" vertical="center" shrinkToFi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13" fillId="2" borderId="0" xfId="2" applyFont="1" applyFill="1" applyAlignment="1" applyProtection="1">
      <alignment vertical="center" shrinkToFit="1"/>
      <protection locked="0"/>
    </xf>
    <xf numFmtId="0" fontId="21" fillId="0" borderId="105" xfId="0" applyFont="1" applyBorder="1" applyAlignment="1">
      <alignment horizontal="left" vertical="center" wrapText="1"/>
    </xf>
    <xf numFmtId="0" fontId="13" fillId="0" borderId="106" xfId="0" applyFont="1" applyBorder="1" applyAlignment="1">
      <alignment horizontal="left" vertical="center" wrapText="1"/>
    </xf>
    <xf numFmtId="0" fontId="13" fillId="0" borderId="107" xfId="0" applyFont="1" applyBorder="1" applyAlignment="1">
      <alignment horizontal="left" vertical="center" wrapText="1"/>
    </xf>
    <xf numFmtId="0" fontId="13" fillId="0" borderId="105" xfId="0" applyFont="1" applyBorder="1" applyAlignment="1">
      <alignment horizontal="left" vertical="center" wrapText="1"/>
    </xf>
    <xf numFmtId="0" fontId="21" fillId="2" borderId="105" xfId="0" applyFont="1" applyFill="1" applyBorder="1" applyAlignment="1">
      <alignment horizontal="center" vertical="center"/>
    </xf>
    <xf numFmtId="0" fontId="21" fillId="2" borderId="107" xfId="0" applyFont="1" applyFill="1" applyBorder="1" applyAlignment="1">
      <alignment horizontal="center" vertical="center"/>
    </xf>
    <xf numFmtId="0" fontId="21" fillId="0" borderId="106" xfId="0" applyFont="1" applyBorder="1" applyAlignment="1">
      <alignment horizontal="left" vertical="center" wrapText="1"/>
    </xf>
    <xf numFmtId="0" fontId="21" fillId="0" borderId="107" xfId="0" applyFont="1" applyBorder="1" applyAlignment="1">
      <alignment horizontal="left" vertical="center" wrapText="1"/>
    </xf>
    <xf numFmtId="0" fontId="21" fillId="0" borderId="110" xfId="0" applyFont="1" applyBorder="1" applyAlignment="1">
      <alignment horizontal="left" vertical="center" wrapText="1"/>
    </xf>
    <xf numFmtId="0" fontId="21" fillId="0" borderId="111" xfId="0" applyFont="1" applyBorder="1" applyAlignment="1">
      <alignment horizontal="left" vertical="center" wrapText="1"/>
    </xf>
    <xf numFmtId="0" fontId="21" fillId="0" borderId="112" xfId="0" applyFont="1" applyBorder="1" applyAlignment="1">
      <alignment horizontal="left" vertical="center" wrapText="1"/>
    </xf>
    <xf numFmtId="0" fontId="21" fillId="2" borderId="110" xfId="0" applyFont="1" applyFill="1" applyBorder="1" applyAlignment="1">
      <alignment horizontal="center" vertical="center"/>
    </xf>
    <xf numFmtId="0" fontId="21" fillId="2" borderId="112" xfId="0" applyFont="1" applyFill="1" applyBorder="1" applyAlignment="1">
      <alignment horizontal="center" vertical="center"/>
    </xf>
    <xf numFmtId="0" fontId="13" fillId="0" borderId="2" xfId="0" applyFont="1" applyBorder="1" applyAlignment="1">
      <alignment vertical="center" wrapText="1"/>
    </xf>
    <xf numFmtId="0" fontId="10" fillId="0" borderId="3" xfId="0" applyFont="1" applyBorder="1" applyAlignment="1">
      <alignment vertical="center"/>
    </xf>
    <xf numFmtId="0" fontId="10" fillId="0" borderId="4"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3" fillId="0" borderId="11" xfId="0" applyFont="1" applyBorder="1" applyAlignment="1">
      <alignment vertical="center"/>
    </xf>
    <xf numFmtId="0" fontId="10" fillId="0" borderId="14" xfId="0" applyFont="1" applyBorder="1" applyAlignment="1">
      <alignment vertical="center"/>
    </xf>
    <xf numFmtId="0" fontId="10" fillId="0" borderId="12" xfId="0" applyFont="1" applyBorder="1" applyAlignment="1">
      <alignment vertical="center"/>
    </xf>
    <xf numFmtId="0" fontId="13" fillId="0" borderId="1" xfId="0" applyFont="1" applyBorder="1" applyAlignment="1">
      <alignment horizontal="left" vertical="top" wrapText="1"/>
    </xf>
    <xf numFmtId="0" fontId="21" fillId="0" borderId="100" xfId="0" applyFont="1" applyBorder="1" applyAlignment="1">
      <alignment horizontal="left" vertical="center" wrapText="1"/>
    </xf>
    <xf numFmtId="0" fontId="13" fillId="0" borderId="101" xfId="0" applyFont="1" applyBorder="1" applyAlignment="1">
      <alignment horizontal="left" vertical="center" wrapText="1"/>
    </xf>
    <xf numFmtId="0" fontId="13" fillId="0" borderId="102" xfId="0" applyFont="1" applyBorder="1" applyAlignment="1">
      <alignment horizontal="left" vertical="center" wrapText="1"/>
    </xf>
    <xf numFmtId="0" fontId="21" fillId="2" borderId="100" xfId="0" applyFont="1" applyFill="1" applyBorder="1" applyAlignment="1">
      <alignment horizontal="center" vertical="center"/>
    </xf>
    <xf numFmtId="0" fontId="21" fillId="2" borderId="102" xfId="0" applyFont="1" applyFill="1" applyBorder="1" applyAlignment="1">
      <alignment horizontal="center" vertical="center"/>
    </xf>
    <xf numFmtId="0" fontId="13" fillId="2" borderId="3" xfId="0" applyFont="1" applyFill="1" applyBorder="1" applyAlignment="1">
      <alignment vertical="center"/>
    </xf>
    <xf numFmtId="0" fontId="13" fillId="2" borderId="8" xfId="0" applyFont="1" applyFill="1" applyBorder="1" applyAlignment="1">
      <alignment vertical="center"/>
    </xf>
    <xf numFmtId="0" fontId="26" fillId="0" borderId="3" xfId="0" applyFont="1" applyBorder="1" applyAlignment="1">
      <alignment horizontal="right" vertical="center"/>
    </xf>
    <xf numFmtId="0" fontId="10" fillId="0" borderId="8" xfId="0" applyFont="1" applyBorder="1" applyAlignment="1">
      <alignment horizontal="right" vertical="center"/>
    </xf>
    <xf numFmtId="0" fontId="13" fillId="2" borderId="3" xfId="0" applyFont="1" applyFill="1" applyBorder="1" applyAlignment="1">
      <alignment vertical="center" shrinkToFit="1"/>
    </xf>
    <xf numFmtId="0" fontId="10" fillId="0" borderId="8" xfId="0" applyFont="1" applyBorder="1" applyAlignment="1">
      <alignment vertical="center" shrinkToFit="1"/>
    </xf>
    <xf numFmtId="0" fontId="13" fillId="2" borderId="61" xfId="0" applyFont="1" applyFill="1" applyBorder="1" applyAlignment="1">
      <alignment horizontal="center" vertical="center"/>
    </xf>
    <xf numFmtId="0" fontId="21" fillId="0" borderId="39"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105" xfId="0" applyFont="1" applyBorder="1" applyAlignment="1">
      <alignment horizontal="left" vertical="center"/>
    </xf>
    <xf numFmtId="0" fontId="13" fillId="0" borderId="106" xfId="0" applyFont="1" applyBorder="1" applyAlignment="1">
      <alignment horizontal="left" vertical="center"/>
    </xf>
    <xf numFmtId="0" fontId="13" fillId="0" borderId="107" xfId="0" applyFont="1" applyBorder="1" applyAlignment="1">
      <alignment horizontal="left" vertical="center"/>
    </xf>
    <xf numFmtId="0" fontId="13" fillId="0" borderId="1" xfId="0" applyFont="1" applyBorder="1" applyAlignment="1">
      <alignment horizontal="left" vertical="center" wrapText="1"/>
    </xf>
    <xf numFmtId="0" fontId="21" fillId="0" borderId="128" xfId="0" applyFont="1" applyBorder="1" applyAlignment="1">
      <alignment horizontal="left" vertical="center" wrapText="1"/>
    </xf>
    <xf numFmtId="0" fontId="21" fillId="0" borderId="129" xfId="0" applyFont="1" applyBorder="1" applyAlignment="1">
      <alignment horizontal="left" vertical="center" wrapText="1"/>
    </xf>
    <xf numFmtId="0" fontId="21" fillId="0" borderId="130" xfId="0" applyFont="1" applyBorder="1" applyAlignment="1">
      <alignment horizontal="left" vertical="center" wrapText="1"/>
    </xf>
    <xf numFmtId="0" fontId="21" fillId="0" borderId="110" xfId="0" applyFont="1" applyBorder="1" applyAlignment="1">
      <alignment horizontal="left" vertical="center"/>
    </xf>
    <xf numFmtId="0" fontId="13" fillId="0" borderId="111" xfId="0" applyFont="1" applyBorder="1" applyAlignment="1">
      <alignment horizontal="left" vertical="center"/>
    </xf>
    <xf numFmtId="0" fontId="13" fillId="0" borderId="112" xfId="0" applyFont="1" applyBorder="1" applyAlignment="1">
      <alignment horizontal="left" vertical="center"/>
    </xf>
    <xf numFmtId="0" fontId="13" fillId="0" borderId="110" xfId="0" applyFont="1" applyBorder="1" applyAlignment="1">
      <alignment horizontal="left" vertical="center" wrapText="1"/>
    </xf>
    <xf numFmtId="0" fontId="13" fillId="0" borderId="111" xfId="0" applyFont="1" applyBorder="1" applyAlignment="1">
      <alignment horizontal="left" vertical="center" wrapText="1"/>
    </xf>
    <xf numFmtId="0" fontId="13" fillId="0" borderId="112" xfId="0" applyFont="1" applyBorder="1" applyAlignment="1">
      <alignment horizontal="left" vertical="center" wrapText="1"/>
    </xf>
    <xf numFmtId="0" fontId="13" fillId="0" borderId="109" xfId="0" applyFont="1" applyBorder="1" applyAlignment="1">
      <alignment horizontal="left" vertical="center" wrapText="1"/>
    </xf>
    <xf numFmtId="0" fontId="13" fillId="0" borderId="114" xfId="0" applyFont="1" applyBorder="1" applyAlignment="1">
      <alignment horizontal="left" vertical="center" wrapText="1"/>
    </xf>
    <xf numFmtId="0" fontId="13" fillId="0" borderId="104" xfId="0" applyFont="1" applyBorder="1" applyAlignment="1">
      <alignment horizontal="left" vertical="center" wrapText="1"/>
    </xf>
    <xf numFmtId="0" fontId="21" fillId="0" borderId="101" xfId="0" applyFont="1" applyBorder="1" applyAlignment="1">
      <alignment horizontal="left" vertical="center" wrapText="1"/>
    </xf>
    <xf numFmtId="0" fontId="21" fillId="0" borderId="102" xfId="0" applyFont="1" applyBorder="1" applyAlignment="1">
      <alignment horizontal="left" vertical="center" wrapText="1"/>
    </xf>
    <xf numFmtId="0" fontId="13" fillId="0" borderId="2" xfId="0" applyFont="1" applyBorder="1" applyAlignment="1">
      <alignment horizontal="left" vertical="center"/>
    </xf>
    <xf numFmtId="0" fontId="13" fillId="0" borderId="14" xfId="0" applyFont="1" applyBorder="1" applyAlignment="1">
      <alignment horizontal="left" vertical="center"/>
    </xf>
    <xf numFmtId="0" fontId="13" fillId="0" borderId="12" xfId="0" applyFont="1" applyBorder="1" applyAlignment="1">
      <alignment horizontal="left" vertical="center"/>
    </xf>
    <xf numFmtId="0" fontId="13" fillId="0" borderId="1" xfId="0" applyFont="1" applyBorder="1" applyAlignment="1">
      <alignment horizontal="left" vertical="center"/>
    </xf>
    <xf numFmtId="0" fontId="21" fillId="0" borderId="100" xfId="0" applyFont="1" applyBorder="1" applyAlignment="1">
      <alignment horizontal="left" vertical="center"/>
    </xf>
    <xf numFmtId="0" fontId="13" fillId="0" borderId="101" xfId="0" applyFont="1" applyBorder="1" applyAlignment="1">
      <alignment horizontal="left" vertical="center"/>
    </xf>
    <xf numFmtId="0" fontId="13" fillId="0" borderId="102" xfId="0" applyFont="1" applyBorder="1" applyAlignment="1">
      <alignment horizontal="left" vertical="center"/>
    </xf>
    <xf numFmtId="0" fontId="13" fillId="0" borderId="17" xfId="0" applyFont="1" applyBorder="1" applyAlignment="1">
      <alignment horizontal="left" vertical="center"/>
    </xf>
    <xf numFmtId="0" fontId="13" fillId="0" borderId="10" xfId="0" applyFont="1" applyBorder="1" applyAlignment="1">
      <alignment horizontal="left" vertical="center"/>
    </xf>
    <xf numFmtId="0" fontId="21" fillId="2" borderId="118" xfId="0" applyFont="1" applyFill="1" applyBorder="1" applyAlignment="1">
      <alignment horizontal="center" vertical="center"/>
    </xf>
    <xf numFmtId="0" fontId="21" fillId="2" borderId="119" xfId="0" applyFont="1" applyFill="1" applyBorder="1" applyAlignment="1">
      <alignment horizontal="center" vertical="center"/>
    </xf>
    <xf numFmtId="0" fontId="21" fillId="0" borderId="106" xfId="0" applyFont="1" applyBorder="1" applyAlignment="1">
      <alignment horizontal="left" vertical="center"/>
    </xf>
    <xf numFmtId="0" fontId="21" fillId="0" borderId="107" xfId="0" applyFont="1" applyBorder="1" applyAlignment="1">
      <alignment horizontal="left" vertical="center"/>
    </xf>
    <xf numFmtId="0" fontId="21" fillId="2" borderId="126" xfId="0" applyFont="1" applyFill="1" applyBorder="1" applyAlignment="1">
      <alignment horizontal="center" vertical="center"/>
    </xf>
    <xf numFmtId="0" fontId="21" fillId="2" borderId="127" xfId="0" applyFont="1" applyFill="1" applyBorder="1" applyAlignment="1">
      <alignment horizontal="center" vertical="center"/>
    </xf>
    <xf numFmtId="0" fontId="21" fillId="0" borderId="100" xfId="0" applyFont="1" applyBorder="1" applyAlignment="1">
      <alignment vertical="center" wrapText="1"/>
    </xf>
    <xf numFmtId="0" fontId="21" fillId="0" borderId="101" xfId="0" applyFont="1" applyBorder="1" applyAlignment="1">
      <alignment vertical="center" wrapText="1"/>
    </xf>
    <xf numFmtId="0" fontId="21" fillId="0" borderId="102" xfId="0" applyFont="1" applyBorder="1" applyAlignment="1">
      <alignment vertical="center" wrapText="1"/>
    </xf>
    <xf numFmtId="0" fontId="21" fillId="0" borderId="105" xfId="0" applyFont="1" applyBorder="1" applyAlignment="1">
      <alignment vertical="center" wrapText="1"/>
    </xf>
    <xf numFmtId="0" fontId="21" fillId="0" borderId="106" xfId="0" applyFont="1" applyBorder="1" applyAlignment="1">
      <alignment vertical="center" wrapText="1"/>
    </xf>
    <xf numFmtId="0" fontId="21" fillId="0" borderId="107" xfId="0" applyFont="1" applyBorder="1" applyAlignment="1">
      <alignment vertical="center" wrapText="1"/>
    </xf>
    <xf numFmtId="0" fontId="21" fillId="0" borderId="131" xfId="0" applyFont="1" applyBorder="1" applyAlignment="1">
      <alignment horizontal="left" vertical="center" wrapText="1"/>
    </xf>
    <xf numFmtId="0" fontId="21" fillId="0" borderId="132" xfId="0" applyFont="1" applyBorder="1" applyAlignment="1">
      <alignment horizontal="left" vertical="center" wrapText="1"/>
    </xf>
    <xf numFmtId="0" fontId="21" fillId="0" borderId="133" xfId="0" applyFont="1" applyBorder="1" applyAlignment="1">
      <alignment horizontal="left" vertical="center" wrapText="1"/>
    </xf>
    <xf numFmtId="0" fontId="13" fillId="2" borderId="0" xfId="0" applyFont="1" applyFill="1" applyAlignment="1">
      <alignment horizontal="left" vertical="center"/>
    </xf>
    <xf numFmtId="0" fontId="13" fillId="2" borderId="1" xfId="0" applyFont="1" applyFill="1" applyBorder="1" applyAlignment="1">
      <alignment horizontal="left" vertical="center"/>
    </xf>
    <xf numFmtId="0" fontId="13" fillId="0" borderId="1" xfId="0" applyFont="1" applyBorder="1" applyAlignment="1">
      <alignment vertical="center" shrinkToFit="1"/>
    </xf>
    <xf numFmtId="0" fontId="21" fillId="0" borderId="11" xfId="0" applyFont="1" applyBorder="1" applyAlignment="1">
      <alignment horizontal="left" vertical="center" wrapText="1"/>
    </xf>
    <xf numFmtId="0" fontId="21" fillId="0" borderId="14" xfId="0" applyFont="1" applyBorder="1" applyAlignment="1">
      <alignment horizontal="left" vertical="center" wrapText="1"/>
    </xf>
    <xf numFmtId="0" fontId="21" fillId="0" borderId="12" xfId="0" applyFont="1" applyBorder="1" applyAlignment="1">
      <alignment horizontal="left" vertical="center" wrapText="1"/>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21" fillId="2" borderId="123" xfId="0" applyFont="1" applyFill="1" applyBorder="1" applyAlignment="1">
      <alignment horizontal="center" vertical="center"/>
    </xf>
    <xf numFmtId="0" fontId="21" fillId="2" borderId="125" xfId="0" applyFont="1" applyFill="1" applyBorder="1" applyAlignment="1">
      <alignment horizontal="center" vertical="center"/>
    </xf>
    <xf numFmtId="0" fontId="21" fillId="0" borderId="108" xfId="0" applyFont="1" applyBorder="1" applyAlignment="1">
      <alignment horizontal="left" vertical="center" wrapText="1"/>
    </xf>
    <xf numFmtId="0" fontId="21" fillId="0" borderId="109" xfId="0" applyFont="1" applyBorder="1" applyAlignment="1">
      <alignment horizontal="left" vertical="center" wrapText="1"/>
    </xf>
    <xf numFmtId="0" fontId="21" fillId="0" borderId="113" xfId="0" applyFont="1" applyBorder="1" applyAlignment="1">
      <alignment horizontal="left" vertical="center" wrapText="1"/>
    </xf>
    <xf numFmtId="0" fontId="21" fillId="0" borderId="114" xfId="0" applyFont="1" applyBorder="1" applyAlignment="1">
      <alignment horizontal="left" vertical="center" wrapText="1"/>
    </xf>
    <xf numFmtId="0" fontId="21" fillId="0" borderId="103" xfId="0" applyFont="1" applyBorder="1" applyAlignment="1">
      <alignment horizontal="left" vertical="center"/>
    </xf>
    <xf numFmtId="0" fontId="21" fillId="0" borderId="101" xfId="0" applyFont="1" applyBorder="1" applyAlignment="1">
      <alignment horizontal="left" vertical="center"/>
    </xf>
    <xf numFmtId="0" fontId="21" fillId="0" borderId="104" xfId="0" applyFont="1" applyBorder="1" applyAlignment="1">
      <alignment horizontal="left" vertical="center"/>
    </xf>
    <xf numFmtId="0" fontId="13" fillId="0" borderId="104" xfId="0" applyFont="1" applyBorder="1" applyAlignment="1">
      <alignment horizontal="left" vertical="center"/>
    </xf>
    <xf numFmtId="0" fontId="21" fillId="2" borderId="17" xfId="0" applyFont="1" applyFill="1" applyBorder="1" applyAlignment="1">
      <alignment horizontal="center" vertical="center"/>
    </xf>
    <xf numFmtId="0" fontId="21" fillId="2" borderId="10" xfId="0" applyFont="1" applyFill="1" applyBorder="1" applyAlignment="1">
      <alignment horizontal="center" vertical="center"/>
    </xf>
    <xf numFmtId="0" fontId="21" fillId="0" borderId="25" xfId="0" applyFont="1" applyBorder="1" applyAlignment="1">
      <alignment horizontal="center" vertical="center"/>
    </xf>
    <xf numFmtId="0" fontId="13" fillId="2" borderId="0" xfId="0" applyFont="1" applyFill="1" applyAlignment="1">
      <alignment vertical="center" shrinkToFit="1"/>
    </xf>
    <xf numFmtId="0" fontId="13" fillId="0" borderId="0" xfId="0" applyFont="1" applyAlignment="1">
      <alignment vertical="center" shrinkToFit="1"/>
    </xf>
    <xf numFmtId="0" fontId="13" fillId="2" borderId="0" xfId="0" applyFont="1" applyFill="1" applyAlignment="1">
      <alignment horizontal="left" vertical="center" shrinkToFit="1"/>
    </xf>
    <xf numFmtId="0" fontId="13" fillId="0" borderId="0" xfId="0" applyFont="1" applyAlignment="1">
      <alignment horizontal="left" vertical="center" shrinkToFit="1"/>
    </xf>
    <xf numFmtId="0" fontId="10" fillId="0" borderId="0" xfId="0" applyFont="1" applyAlignment="1">
      <alignment vertical="center" shrinkToFit="1"/>
    </xf>
    <xf numFmtId="0" fontId="21" fillId="0" borderId="1" xfId="0" applyFont="1" applyBorder="1" applyAlignment="1">
      <alignment horizontal="center" vertical="center"/>
    </xf>
    <xf numFmtId="0" fontId="21" fillId="0" borderId="11" xfId="0" applyFont="1" applyBorder="1" applyAlignment="1">
      <alignment horizontal="center" vertical="center"/>
    </xf>
    <xf numFmtId="0" fontId="10" fillId="0" borderId="1" xfId="0" applyFont="1" applyBorder="1" applyAlignment="1">
      <alignment horizontal="center" vertical="center"/>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xf>
    <xf numFmtId="0" fontId="13" fillId="2" borderId="3" xfId="0" applyFont="1" applyFill="1" applyBorder="1" applyAlignment="1">
      <alignment horizontal="left" vertical="center" shrinkToFit="1"/>
    </xf>
    <xf numFmtId="0" fontId="13" fillId="2" borderId="8" xfId="0" applyFont="1" applyFill="1" applyBorder="1" applyAlignment="1">
      <alignment horizontal="left" vertical="center" shrinkToFit="1"/>
    </xf>
    <xf numFmtId="0" fontId="10" fillId="0" borderId="9" xfId="0" applyFont="1" applyBorder="1" applyAlignment="1">
      <alignment vertical="center" shrinkToFit="1"/>
    </xf>
    <xf numFmtId="0" fontId="13" fillId="4" borderId="32" xfId="1" applyFont="1" applyFill="1" applyBorder="1" applyAlignment="1">
      <alignment horizontal="center" vertical="center"/>
    </xf>
    <xf numFmtId="0" fontId="13" fillId="4" borderId="54" xfId="1" applyFont="1" applyFill="1" applyBorder="1" applyAlignment="1">
      <alignment horizontal="center" vertical="center"/>
    </xf>
    <xf numFmtId="0" fontId="29" fillId="0" borderId="0" xfId="1" applyFont="1" applyAlignment="1">
      <alignment horizontal="left" vertical="center"/>
    </xf>
    <xf numFmtId="0" fontId="21" fillId="2" borderId="11" xfId="0" applyFont="1" applyFill="1" applyBorder="1" applyAlignment="1">
      <alignment horizontal="center" vertical="center" shrinkToFit="1"/>
    </xf>
    <xf numFmtId="0" fontId="21" fillId="2" borderId="12" xfId="0" applyFont="1" applyFill="1" applyBorder="1" applyAlignment="1">
      <alignment horizontal="center" vertical="center" shrinkToFit="1"/>
    </xf>
    <xf numFmtId="0" fontId="21" fillId="2" borderId="14" xfId="0" applyFont="1" applyFill="1" applyBorder="1" applyAlignment="1">
      <alignment horizontal="center" vertical="center" shrinkToFit="1"/>
    </xf>
    <xf numFmtId="57" fontId="21" fillId="2" borderId="1" xfId="0" applyNumberFormat="1" applyFont="1" applyFill="1" applyBorder="1" applyAlignment="1">
      <alignment horizontal="center" vertical="center" shrinkToFit="1"/>
    </xf>
    <xf numFmtId="0" fontId="21" fillId="2" borderId="1" xfId="0" applyFont="1" applyFill="1" applyBorder="1" applyAlignment="1">
      <alignment horizontal="center" vertical="center" shrinkToFit="1"/>
    </xf>
    <xf numFmtId="0" fontId="21" fillId="2" borderId="0" xfId="0" applyFont="1" applyFill="1" applyAlignment="1">
      <alignment vertical="center" shrinkToFit="1"/>
    </xf>
    <xf numFmtId="0" fontId="24" fillId="0" borderId="0" xfId="0" applyFont="1" applyAlignment="1">
      <alignment vertical="center" shrinkToFit="1"/>
    </xf>
    <xf numFmtId="0" fontId="24" fillId="0" borderId="6" xfId="0" applyFont="1" applyBorder="1" applyAlignment="1">
      <alignment vertical="center" shrinkToFit="1"/>
    </xf>
    <xf numFmtId="0" fontId="21" fillId="2" borderId="1" xfId="0" applyFont="1" applyFill="1" applyBorder="1" applyAlignment="1">
      <alignment horizontal="left" vertical="center" shrinkToFit="1"/>
    </xf>
    <xf numFmtId="0" fontId="15" fillId="4" borderId="25" xfId="1" applyFont="1" applyFill="1" applyBorder="1" applyAlignment="1">
      <alignment horizontal="center" vertical="center" wrapText="1"/>
    </xf>
    <xf numFmtId="0" fontId="15" fillId="4" borderId="28" xfId="1" applyFont="1" applyFill="1" applyBorder="1" applyAlignment="1">
      <alignment horizontal="center" vertical="center" wrapText="1"/>
    </xf>
    <xf numFmtId="0" fontId="13" fillId="4" borderId="47" xfId="1" applyFont="1" applyFill="1" applyBorder="1" applyAlignment="1">
      <alignment horizontal="center" vertical="center"/>
    </xf>
    <xf numFmtId="0" fontId="13" fillId="4" borderId="48" xfId="1" applyFont="1" applyFill="1" applyBorder="1" applyAlignment="1">
      <alignment horizontal="center" vertical="center"/>
    </xf>
    <xf numFmtId="0" fontId="13" fillId="2" borderId="52" xfId="1" applyFont="1" applyFill="1" applyBorder="1" applyAlignment="1" applyProtection="1">
      <alignment horizontal="center" vertical="center"/>
      <protection locked="0"/>
    </xf>
    <xf numFmtId="0" fontId="13" fillId="2" borderId="32" xfId="1" applyFont="1" applyFill="1" applyBorder="1" applyAlignment="1" applyProtection="1">
      <alignment horizontal="center" vertical="center"/>
      <protection locked="0"/>
    </xf>
    <xf numFmtId="0" fontId="13" fillId="2" borderId="88" xfId="1" applyFont="1" applyFill="1" applyBorder="1" applyAlignment="1" applyProtection="1">
      <alignment horizontal="center" vertical="center"/>
      <protection locked="0"/>
    </xf>
    <xf numFmtId="0" fontId="13" fillId="2" borderId="54" xfId="1" applyFont="1" applyFill="1" applyBorder="1" applyAlignment="1" applyProtection="1">
      <alignment horizontal="center" vertical="center"/>
      <protection locked="0"/>
    </xf>
    <xf numFmtId="0" fontId="13" fillId="4" borderId="25" xfId="1" applyFont="1" applyFill="1" applyBorder="1" applyAlignment="1">
      <alignment horizontal="center" vertical="center"/>
    </xf>
    <xf numFmtId="0" fontId="13" fillId="4" borderId="28" xfId="1" applyFont="1" applyFill="1" applyBorder="1" applyAlignment="1">
      <alignment horizontal="center" vertical="center"/>
    </xf>
    <xf numFmtId="0" fontId="13" fillId="4" borderId="53" xfId="1" applyFont="1" applyFill="1" applyBorder="1" applyAlignment="1">
      <alignment horizontal="center" vertical="center"/>
    </xf>
    <xf numFmtId="0" fontId="13" fillId="4" borderId="31" xfId="1" applyFont="1" applyFill="1" applyBorder="1" applyAlignment="1">
      <alignment horizontal="center" vertical="center"/>
    </xf>
    <xf numFmtId="0" fontId="13" fillId="4" borderId="29" xfId="4" applyNumberFormat="1" applyFont="1" applyFill="1" applyBorder="1" applyAlignment="1">
      <alignment horizontal="center" vertical="center"/>
    </xf>
    <xf numFmtId="0" fontId="13" fillId="4" borderId="135" xfId="1" applyFont="1" applyFill="1" applyBorder="1" applyAlignment="1">
      <alignment horizontal="center" vertical="center"/>
    </xf>
    <xf numFmtId="0" fontId="13" fillId="0" borderId="10" xfId="1" applyFont="1" applyBorder="1" applyAlignment="1">
      <alignment horizontal="center" vertical="center" textRotation="255"/>
    </xf>
    <xf numFmtId="0" fontId="13" fillId="0" borderId="15" xfId="1" applyFont="1" applyBorder="1" applyAlignment="1">
      <alignment horizontal="center" vertical="center" textRotation="255"/>
    </xf>
    <xf numFmtId="0" fontId="13" fillId="0" borderId="17" xfId="1" applyFont="1" applyBorder="1" applyAlignment="1">
      <alignment horizontal="center" vertical="center" textRotation="255"/>
    </xf>
    <xf numFmtId="0" fontId="13" fillId="4" borderId="29" xfId="1" applyFont="1" applyFill="1" applyBorder="1" applyAlignment="1">
      <alignment horizontal="center" vertical="center"/>
    </xf>
    <xf numFmtId="0" fontId="13" fillId="2" borderId="51" xfId="1" applyFont="1" applyFill="1" applyBorder="1" applyAlignment="1" applyProtection="1">
      <alignment horizontal="center" vertical="center"/>
      <protection locked="0"/>
    </xf>
    <xf numFmtId="0" fontId="13" fillId="2" borderId="29" xfId="1" applyFont="1" applyFill="1" applyBorder="1" applyAlignment="1" applyProtection="1">
      <alignment horizontal="center" vertical="center"/>
      <protection locked="0"/>
    </xf>
    <xf numFmtId="0" fontId="26" fillId="2" borderId="0" xfId="0" applyFont="1" applyFill="1" applyAlignment="1">
      <alignment horizontal="center" vertical="center"/>
    </xf>
    <xf numFmtId="0" fontId="26" fillId="2" borderId="6" xfId="0" applyFont="1" applyFill="1" applyBorder="1" applyAlignment="1">
      <alignment horizontal="center" vertical="center"/>
    </xf>
    <xf numFmtId="0" fontId="13" fillId="4" borderId="49" xfId="1" applyFont="1" applyFill="1" applyBorder="1" applyAlignment="1">
      <alignment horizontal="center" vertical="center"/>
    </xf>
    <xf numFmtId="0" fontId="13" fillId="4" borderId="77" xfId="1" applyFont="1" applyFill="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2" borderId="2"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21" fillId="2" borderId="7" xfId="0" applyFont="1" applyFill="1" applyBorder="1" applyAlignment="1">
      <alignment horizontal="center" vertical="center" shrinkToFit="1"/>
    </xf>
    <xf numFmtId="0" fontId="21" fillId="2" borderId="9" xfId="0" applyFont="1" applyFill="1" applyBorder="1" applyAlignment="1">
      <alignment horizontal="center" vertical="center" shrinkToFit="1"/>
    </xf>
    <xf numFmtId="0" fontId="21" fillId="2" borderId="82" xfId="0" applyFont="1" applyFill="1" applyBorder="1" applyAlignment="1">
      <alignment horizontal="center" vertical="center" shrinkToFit="1"/>
    </xf>
    <xf numFmtId="0" fontId="21" fillId="2" borderId="83" xfId="0" applyFont="1" applyFill="1" applyBorder="1" applyAlignment="1">
      <alignment horizontal="center" vertical="center" shrinkToFit="1"/>
    </xf>
    <xf numFmtId="0" fontId="21" fillId="2" borderId="86" xfId="0" applyFont="1" applyFill="1" applyBorder="1" applyAlignment="1">
      <alignment horizontal="center" vertical="center" shrinkToFit="1"/>
    </xf>
    <xf numFmtId="0" fontId="21" fillId="2" borderId="87"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2" xfId="1" applyFont="1" applyBorder="1" applyAlignment="1">
      <alignment horizontal="center" vertical="center" textRotation="255" wrapText="1"/>
    </xf>
    <xf numFmtId="0" fontId="13" fillId="0" borderId="5" xfId="1" applyFont="1" applyBorder="1" applyAlignment="1">
      <alignment horizontal="center" vertical="center" textRotation="255" wrapText="1"/>
    </xf>
    <xf numFmtId="0" fontId="13" fillId="0" borderId="17" xfId="1" applyFont="1" applyBorder="1" applyAlignment="1">
      <alignment horizontal="center" vertical="center" textRotation="255" wrapText="1"/>
    </xf>
    <xf numFmtId="0" fontId="13" fillId="4" borderId="1" xfId="1" applyFont="1" applyFill="1" applyBorder="1" applyAlignment="1">
      <alignment horizontal="center" vertical="center"/>
    </xf>
    <xf numFmtId="0" fontId="15" fillId="4" borderId="53" xfId="1" applyFont="1" applyFill="1" applyBorder="1" applyAlignment="1">
      <alignment horizontal="center" vertical="center" wrapText="1"/>
    </xf>
    <xf numFmtId="0" fontId="15" fillId="4" borderId="31" xfId="1" applyFont="1" applyFill="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21" fillId="2" borderId="17" xfId="0" applyFont="1" applyFill="1" applyBorder="1" applyAlignment="1">
      <alignment horizontal="center" vertical="center" shrinkToFit="1"/>
    </xf>
    <xf numFmtId="0" fontId="21" fillId="2" borderId="19"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18" xfId="0" applyFont="1" applyFill="1" applyBorder="1" applyAlignment="1">
      <alignment horizontal="center" vertical="center" wrapText="1"/>
    </xf>
    <xf numFmtId="0" fontId="21" fillId="2" borderId="1" xfId="0" applyFont="1" applyFill="1" applyBorder="1" applyAlignment="1">
      <alignment horizontal="center" vertical="center"/>
    </xf>
    <xf numFmtId="0" fontId="21" fillId="0" borderId="3" xfId="0" applyFont="1" applyBorder="1" applyAlignment="1">
      <alignment horizontal="left" vertical="center"/>
    </xf>
    <xf numFmtId="0" fontId="21" fillId="0" borderId="0" xfId="0" applyFont="1" applyAlignment="1">
      <alignment horizontal="left" vertical="center"/>
    </xf>
    <xf numFmtId="0" fontId="21" fillId="3" borderId="1" xfId="0" applyFont="1" applyFill="1" applyBorder="1" applyAlignment="1">
      <alignment horizontal="center" vertical="center" shrinkToFit="1"/>
    </xf>
    <xf numFmtId="0" fontId="21" fillId="2" borderId="15" xfId="0" applyFont="1" applyFill="1" applyBorder="1" applyAlignment="1">
      <alignment horizontal="center" vertical="center"/>
    </xf>
    <xf numFmtId="0" fontId="21" fillId="0" borderId="16" xfId="0" applyFont="1" applyBorder="1" applyAlignment="1">
      <alignment horizontal="center" vertical="center"/>
    </xf>
    <xf numFmtId="0" fontId="21" fillId="2" borderId="15" xfId="0" applyFont="1" applyFill="1" applyBorder="1" applyAlignment="1">
      <alignment horizontal="center" vertical="center" wrapText="1"/>
    </xf>
    <xf numFmtId="0" fontId="21" fillId="0" borderId="0" xfId="0" applyFont="1" applyAlignment="1">
      <alignment horizontal="left" vertical="center" wrapText="1"/>
    </xf>
    <xf numFmtId="0" fontId="21" fillId="3" borderId="17" xfId="0" applyFont="1" applyFill="1" applyBorder="1" applyAlignment="1">
      <alignment horizontal="center" vertical="center"/>
    </xf>
    <xf numFmtId="0" fontId="21" fillId="3" borderId="1" xfId="0" applyFont="1" applyFill="1" applyBorder="1" applyAlignment="1">
      <alignment horizontal="center" vertical="center"/>
    </xf>
    <xf numFmtId="0" fontId="21" fillId="0" borderId="1" xfId="0" applyFont="1" applyBorder="1" applyAlignment="1">
      <alignment horizontal="center" vertical="center" wrapText="1"/>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0" xfId="0" applyFont="1" applyFill="1" applyAlignment="1">
      <alignment horizontal="center" vertical="center"/>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7" xfId="0" applyFont="1" applyFill="1" applyBorder="1" applyAlignment="1">
      <alignment horizontal="left" vertical="center"/>
    </xf>
    <xf numFmtId="0" fontId="21" fillId="2" borderId="8" xfId="0" applyFont="1" applyFill="1" applyBorder="1" applyAlignment="1">
      <alignment horizontal="left" vertical="center"/>
    </xf>
    <xf numFmtId="0" fontId="21" fillId="2" borderId="9" xfId="0" applyFont="1" applyFill="1" applyBorder="1" applyAlignment="1">
      <alignment horizontal="left" vertical="center"/>
    </xf>
    <xf numFmtId="0" fontId="10" fillId="0" borderId="6" xfId="0" applyFont="1" applyBorder="1" applyAlignment="1">
      <alignment vertical="center" shrinkToFit="1"/>
    </xf>
    <xf numFmtId="0" fontId="25" fillId="2" borderId="0" xfId="0" applyFont="1" applyFill="1" applyAlignment="1">
      <alignment vertical="center" shrinkToFit="1"/>
    </xf>
    <xf numFmtId="0" fontId="21" fillId="2" borderId="5" xfId="0" applyFont="1" applyFill="1" applyBorder="1" applyAlignment="1">
      <alignment horizontal="left" vertical="center" shrinkToFit="1"/>
    </xf>
    <xf numFmtId="0" fontId="21" fillId="2" borderId="0" xfId="0" applyFont="1" applyFill="1" applyAlignment="1">
      <alignment horizontal="left" vertical="center" shrinkToFit="1"/>
    </xf>
    <xf numFmtId="0" fontId="21" fillId="2" borderId="6" xfId="0" applyFont="1" applyFill="1" applyBorder="1" applyAlignment="1">
      <alignment horizontal="left" vertical="center" shrinkToFit="1"/>
    </xf>
    <xf numFmtId="0" fontId="13" fillId="2" borderId="11"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21" fillId="0" borderId="10" xfId="0" applyFont="1" applyBorder="1" applyAlignment="1">
      <alignment horizontal="center" vertical="center" wrapText="1"/>
    </xf>
    <xf numFmtId="0" fontId="21" fillId="0" borderId="10" xfId="0" applyFont="1" applyBorder="1" applyAlignment="1">
      <alignment horizontal="center" vertical="center"/>
    </xf>
    <xf numFmtId="0" fontId="21" fillId="0" borderId="18" xfId="0" applyFont="1" applyBorder="1" applyAlignment="1">
      <alignment horizontal="center" vertical="center" wrapText="1"/>
    </xf>
    <xf numFmtId="0" fontId="21" fillId="0" borderId="18" xfId="0" applyFont="1" applyBorder="1" applyAlignment="1">
      <alignment horizontal="center" vertical="center"/>
    </xf>
    <xf numFmtId="0" fontId="13" fillId="2" borderId="1" xfId="0" applyFont="1" applyFill="1" applyBorder="1" applyAlignment="1">
      <alignment horizontal="left" vertical="center" wrapText="1"/>
    </xf>
    <xf numFmtId="0" fontId="13" fillId="0" borderId="17" xfId="0" applyFont="1" applyBorder="1" applyAlignment="1">
      <alignment horizontal="left" vertical="center" wrapText="1"/>
    </xf>
    <xf numFmtId="0" fontId="21" fillId="0" borderId="115" xfId="0" applyFont="1" applyBorder="1" applyAlignment="1">
      <alignment horizontal="left" vertical="center" wrapText="1"/>
    </xf>
    <xf numFmtId="0" fontId="21" fillId="0" borderId="116" xfId="0" applyFont="1" applyBorder="1" applyAlignment="1">
      <alignment horizontal="left" vertical="center" wrapText="1"/>
    </xf>
    <xf numFmtId="0" fontId="21" fillId="0" borderId="117" xfId="0" applyFont="1" applyBorder="1" applyAlignment="1">
      <alignment horizontal="left" vertical="center" wrapText="1"/>
    </xf>
    <xf numFmtId="0" fontId="13" fillId="0" borderId="120" xfId="0" applyFont="1" applyBorder="1" applyAlignment="1">
      <alignment horizontal="left" vertical="center"/>
    </xf>
    <xf numFmtId="0" fontId="13" fillId="0" borderId="121" xfId="0" applyFont="1" applyBorder="1" applyAlignment="1">
      <alignment horizontal="left" vertical="center"/>
    </xf>
    <xf numFmtId="0" fontId="13" fillId="0" borderId="122" xfId="0" applyFont="1" applyBorder="1" applyAlignment="1">
      <alignment horizontal="left" vertical="center"/>
    </xf>
    <xf numFmtId="0" fontId="13" fillId="2" borderId="11" xfId="0" applyFont="1" applyFill="1" applyBorder="1" applyAlignment="1">
      <alignment vertical="center" shrinkToFit="1"/>
    </xf>
    <xf numFmtId="0" fontId="13" fillId="2" borderId="14" xfId="0" applyFont="1" applyFill="1" applyBorder="1" applyAlignment="1">
      <alignment vertical="center" shrinkToFit="1"/>
    </xf>
    <xf numFmtId="0" fontId="26" fillId="2" borderId="14" xfId="0" applyFont="1" applyFill="1" applyBorder="1" applyAlignment="1">
      <alignment vertical="center" shrinkToFit="1"/>
    </xf>
    <xf numFmtId="0" fontId="10" fillId="0" borderId="14" xfId="0" applyFont="1" applyBorder="1" applyAlignment="1">
      <alignment vertical="center" shrinkToFit="1"/>
    </xf>
    <xf numFmtId="0" fontId="21" fillId="0" borderId="103" xfId="0" applyFont="1" applyBorder="1" applyAlignment="1">
      <alignment horizontal="left" vertical="center" wrapText="1"/>
    </xf>
    <xf numFmtId="0" fontId="21" fillId="0" borderId="104" xfId="0" applyFont="1" applyBorder="1" applyAlignment="1">
      <alignment horizontal="left" vertical="center" wrapText="1"/>
    </xf>
    <xf numFmtId="0" fontId="13" fillId="0" borderId="100" xfId="0" applyFont="1" applyBorder="1" applyAlignment="1">
      <alignment horizontal="left" vertical="top"/>
    </xf>
    <xf numFmtId="0" fontId="13" fillId="0" borderId="101" xfId="0" applyFont="1" applyBorder="1" applyAlignment="1">
      <alignment horizontal="left" vertical="top"/>
    </xf>
    <xf numFmtId="0" fontId="13" fillId="0" borderId="102" xfId="0" applyFont="1" applyBorder="1" applyAlignment="1">
      <alignment horizontal="left" vertical="top"/>
    </xf>
    <xf numFmtId="0" fontId="13" fillId="0" borderId="105" xfId="0" applyFont="1" applyBorder="1" applyAlignment="1">
      <alignment horizontal="left" vertical="top"/>
    </xf>
    <xf numFmtId="0" fontId="13" fillId="0" borderId="106" xfId="0" applyFont="1" applyBorder="1" applyAlignment="1">
      <alignment horizontal="left" vertical="top"/>
    </xf>
    <xf numFmtId="0" fontId="13" fillId="0" borderId="107" xfId="0" applyFont="1" applyBorder="1" applyAlignment="1">
      <alignment horizontal="left" vertical="top"/>
    </xf>
    <xf numFmtId="0" fontId="13" fillId="0" borderId="110" xfId="0" applyFont="1" applyBorder="1" applyAlignment="1">
      <alignment horizontal="left" vertical="top"/>
    </xf>
    <xf numFmtId="0" fontId="13" fillId="0" borderId="111" xfId="0" applyFont="1" applyBorder="1" applyAlignment="1">
      <alignment horizontal="left" vertical="top"/>
    </xf>
    <xf numFmtId="0" fontId="13" fillId="0" borderId="112" xfId="0" applyFont="1" applyBorder="1" applyAlignment="1">
      <alignment horizontal="left" vertical="top"/>
    </xf>
    <xf numFmtId="0" fontId="21" fillId="0" borderId="113" xfId="0" applyFont="1" applyBorder="1" applyAlignment="1">
      <alignment horizontal="left" vertical="center"/>
    </xf>
    <xf numFmtId="0" fontId="21" fillId="0" borderId="111" xfId="0" applyFont="1" applyBorder="1" applyAlignment="1">
      <alignment horizontal="left" vertical="center"/>
    </xf>
    <xf numFmtId="0" fontId="21" fillId="0" borderId="114" xfId="0" applyFont="1" applyBorder="1" applyAlignment="1">
      <alignment horizontal="left" vertical="center"/>
    </xf>
    <xf numFmtId="0" fontId="13" fillId="0" borderId="39"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59" xfId="0" applyFont="1" applyBorder="1" applyAlignment="1">
      <alignment horizontal="center" vertical="center"/>
    </xf>
    <xf numFmtId="0" fontId="21" fillId="2" borderId="14" xfId="0" applyFont="1" applyFill="1" applyBorder="1" applyAlignment="1">
      <alignment horizontal="center" vertical="center"/>
    </xf>
    <xf numFmtId="0" fontId="21" fillId="2" borderId="12" xfId="0" applyFont="1" applyFill="1" applyBorder="1" applyAlignment="1">
      <alignment horizontal="center" vertical="center"/>
    </xf>
    <xf numFmtId="0" fontId="13" fillId="2" borderId="98" xfId="0" applyFont="1" applyFill="1" applyBorder="1" applyAlignment="1">
      <alignment horizontal="center" vertical="center"/>
    </xf>
    <xf numFmtId="0" fontId="13" fillId="0" borderId="11"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2" xfId="0" applyFont="1" applyBorder="1" applyAlignment="1">
      <alignment horizontal="center" vertical="center" wrapText="1"/>
    </xf>
    <xf numFmtId="0" fontId="13" fillId="2" borderId="0" xfId="0" applyFont="1" applyFill="1" applyAlignment="1">
      <alignment horizontal="left" vertical="center" wrapText="1"/>
    </xf>
    <xf numFmtId="0" fontId="15" fillId="0" borderId="1" xfId="0" applyFont="1" applyBorder="1" applyAlignment="1">
      <alignment horizontal="center" vertical="center"/>
    </xf>
    <xf numFmtId="0" fontId="21" fillId="2" borderId="82" xfId="0" applyFont="1" applyFill="1" applyBorder="1" applyAlignment="1">
      <alignment horizontal="center" vertical="center"/>
    </xf>
    <xf numFmtId="0" fontId="21" fillId="2" borderId="83" xfId="0" applyFont="1" applyFill="1" applyBorder="1" applyAlignment="1">
      <alignment horizontal="center" vertical="center"/>
    </xf>
    <xf numFmtId="0" fontId="21" fillId="0" borderId="28" xfId="0" applyFont="1" applyBorder="1" applyAlignment="1">
      <alignment horizontal="center" vertical="center"/>
    </xf>
    <xf numFmtId="0" fontId="21" fillId="0" borderId="30" xfId="0" applyFont="1" applyBorder="1" applyAlignment="1">
      <alignment horizontal="center" vertical="center"/>
    </xf>
    <xf numFmtId="0" fontId="26" fillId="2" borderId="0" xfId="0" applyFont="1" applyFill="1" applyAlignment="1">
      <alignment vertical="center" shrinkToFit="1"/>
    </xf>
    <xf numFmtId="0" fontId="10" fillId="2" borderId="0" xfId="0" applyFont="1" applyFill="1" applyAlignment="1">
      <alignment horizontal="center" vertical="center"/>
    </xf>
    <xf numFmtId="0" fontId="10" fillId="0" borderId="0" xfId="0" applyFont="1" applyAlignment="1">
      <alignment horizontal="center" vertical="center"/>
    </xf>
    <xf numFmtId="0" fontId="30" fillId="0" borderId="1" xfId="0" applyFont="1" applyBorder="1" applyAlignment="1">
      <alignment horizontal="center" vertical="center"/>
    </xf>
    <xf numFmtId="0" fontId="13" fillId="2" borderId="97" xfId="0" applyFont="1" applyFill="1" applyBorder="1" applyAlignment="1">
      <alignment horizontal="center" vertical="center"/>
    </xf>
    <xf numFmtId="0" fontId="13" fillId="0" borderId="26" xfId="0" applyFont="1" applyBorder="1" applyAlignment="1">
      <alignment horizontal="center" vertical="center"/>
    </xf>
    <xf numFmtId="0" fontId="23" fillId="0" borderId="1" xfId="0" applyFont="1" applyBorder="1" applyAlignment="1">
      <alignment horizontal="center" vertical="center" wrapText="1"/>
    </xf>
    <xf numFmtId="0" fontId="13" fillId="2" borderId="26" xfId="0" applyFont="1" applyFill="1" applyBorder="1" applyAlignment="1">
      <alignment horizontal="center" vertical="center"/>
    </xf>
    <xf numFmtId="38" fontId="13" fillId="2" borderId="27" xfId="4" applyFont="1" applyFill="1" applyBorder="1" applyAlignment="1">
      <alignment horizontal="center" vertical="center"/>
    </xf>
    <xf numFmtId="38" fontId="13" fillId="2" borderId="11" xfId="4" applyFont="1" applyFill="1" applyBorder="1" applyAlignment="1">
      <alignment horizontal="center" vertical="center"/>
    </xf>
    <xf numFmtId="38" fontId="13" fillId="2" borderId="97" xfId="4" applyFont="1" applyFill="1" applyBorder="1" applyAlignment="1">
      <alignment horizontal="center" vertical="center"/>
    </xf>
    <xf numFmtId="38" fontId="13" fillId="2" borderId="14" xfId="4" applyFont="1" applyFill="1" applyBorder="1" applyAlignment="1">
      <alignment horizontal="center" vertical="center"/>
    </xf>
    <xf numFmtId="38" fontId="13" fillId="2" borderId="0" xfId="4" applyFont="1" applyFill="1" applyAlignment="1">
      <alignment horizontal="center" vertical="center"/>
    </xf>
    <xf numFmtId="0" fontId="15" fillId="0" borderId="5" xfId="0" applyFont="1" applyBorder="1" applyAlignment="1">
      <alignment horizontal="left" vertical="center" wrapText="1"/>
    </xf>
    <xf numFmtId="0" fontId="15" fillId="0" borderId="0" xfId="0" applyFont="1" applyAlignment="1">
      <alignment horizontal="left" vertical="center" wrapText="1"/>
    </xf>
    <xf numFmtId="0" fontId="13" fillId="2" borderId="0" xfId="4" applyNumberFormat="1" applyFont="1" applyFill="1" applyAlignment="1">
      <alignment horizontal="center" vertical="center"/>
    </xf>
    <xf numFmtId="0" fontId="13" fillId="0" borderId="27" xfId="0" applyFont="1" applyBorder="1" applyAlignment="1">
      <alignment horizontal="center" vertical="center"/>
    </xf>
    <xf numFmtId="0" fontId="21" fillId="2" borderId="46" xfId="0" applyFont="1" applyFill="1" applyBorder="1" applyAlignment="1">
      <alignment horizontal="center" vertical="center"/>
    </xf>
    <xf numFmtId="0" fontId="21" fillId="0" borderId="19" xfId="0" applyFont="1" applyBorder="1" applyAlignment="1">
      <alignment horizontal="center" vertical="center" wrapText="1"/>
    </xf>
    <xf numFmtId="0" fontId="21" fillId="0" borderId="81" xfId="0" applyFont="1" applyBorder="1" applyAlignment="1">
      <alignment horizontal="center" vertical="center" wrapText="1"/>
    </xf>
    <xf numFmtId="0" fontId="21" fillId="0" borderId="81" xfId="0" applyFont="1" applyBorder="1" applyAlignment="1">
      <alignment horizontal="center" vertical="center"/>
    </xf>
    <xf numFmtId="0" fontId="21" fillId="3" borderId="16" xfId="0" applyFont="1" applyFill="1" applyBorder="1" applyAlignment="1">
      <alignment horizontal="center" vertical="center"/>
    </xf>
    <xf numFmtId="57" fontId="21" fillId="0" borderId="20" xfId="0" applyNumberFormat="1" applyFont="1" applyBorder="1" applyAlignment="1">
      <alignment horizontal="center" vertical="center"/>
    </xf>
    <xf numFmtId="0" fontId="21" fillId="0" borderId="20" xfId="0" applyFont="1" applyBorder="1" applyAlignment="1">
      <alignment horizontal="center" vertical="center"/>
    </xf>
    <xf numFmtId="0" fontId="21" fillId="2" borderId="11" xfId="0" applyFont="1" applyFill="1" applyBorder="1" applyAlignment="1">
      <alignment horizontal="center" vertical="center"/>
    </xf>
    <xf numFmtId="0" fontId="21" fillId="2" borderId="11" xfId="4" applyNumberFormat="1" applyFont="1" applyFill="1" applyBorder="1" applyAlignment="1">
      <alignment horizontal="center" vertical="center"/>
    </xf>
    <xf numFmtId="0" fontId="21" fillId="2" borderId="14" xfId="4" applyNumberFormat="1" applyFont="1" applyFill="1" applyBorder="1" applyAlignment="1">
      <alignment horizontal="center" vertical="center"/>
    </xf>
    <xf numFmtId="0" fontId="21" fillId="2" borderId="12" xfId="4" applyNumberFormat="1" applyFont="1" applyFill="1" applyBorder="1" applyAlignment="1">
      <alignment horizontal="center" vertical="center"/>
    </xf>
    <xf numFmtId="0" fontId="21" fillId="2" borderId="1" xfId="4" applyNumberFormat="1" applyFont="1" applyFill="1" applyBorder="1" applyAlignment="1">
      <alignment horizontal="center" vertical="center"/>
    </xf>
    <xf numFmtId="0" fontId="13" fillId="0" borderId="6" xfId="0" applyFont="1" applyBorder="1" applyAlignment="1">
      <alignment horizontal="center" vertical="center"/>
    </xf>
    <xf numFmtId="0" fontId="13" fillId="2" borderId="5"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shrinkToFit="1"/>
    </xf>
    <xf numFmtId="0" fontId="13" fillId="0" borderId="8" xfId="0" applyFont="1" applyBorder="1" applyAlignment="1">
      <alignment horizontal="left" vertical="center" wrapText="1"/>
    </xf>
    <xf numFmtId="0" fontId="13" fillId="2" borderId="5"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9" xfId="0" applyFont="1" applyFill="1" applyBorder="1" applyAlignment="1">
      <alignment horizontal="left" vertical="top"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3" xfId="0" applyFont="1" applyBorder="1" applyAlignment="1">
      <alignment horizontal="center" vertical="center"/>
    </xf>
    <xf numFmtId="0" fontId="13" fillId="2" borderId="5" xfId="0" applyFont="1" applyFill="1" applyBorder="1" applyAlignment="1">
      <alignment horizontal="center" vertical="top" wrapText="1"/>
    </xf>
    <xf numFmtId="0" fontId="13" fillId="2" borderId="0" xfId="0" applyFont="1" applyFill="1" applyAlignment="1">
      <alignment horizontal="center" vertical="top" wrapText="1"/>
    </xf>
    <xf numFmtId="0" fontId="13" fillId="2" borderId="6" xfId="0" applyFont="1" applyFill="1" applyBorder="1" applyAlignment="1">
      <alignment horizontal="center" vertical="top" wrapText="1"/>
    </xf>
    <xf numFmtId="0" fontId="13" fillId="2" borderId="7" xfId="0" applyFont="1" applyFill="1" applyBorder="1" applyAlignment="1">
      <alignment horizontal="center" vertical="top" wrapText="1"/>
    </xf>
    <xf numFmtId="0" fontId="13" fillId="2" borderId="8" xfId="0" applyFont="1" applyFill="1" applyBorder="1" applyAlignment="1">
      <alignment horizontal="center" vertical="top" wrapText="1"/>
    </xf>
    <xf numFmtId="0" fontId="13" fillId="2" borderId="9" xfId="0" applyFont="1" applyFill="1" applyBorder="1" applyAlignment="1">
      <alignment horizontal="center" vertical="top" wrapText="1"/>
    </xf>
    <xf numFmtId="0" fontId="15" fillId="2" borderId="8" xfId="0" applyFont="1" applyFill="1" applyBorder="1" applyAlignment="1">
      <alignment vertical="center"/>
    </xf>
    <xf numFmtId="0" fontId="21" fillId="2" borderId="8" xfId="0" applyFont="1" applyFill="1" applyBorder="1" applyAlignment="1">
      <alignment vertical="center"/>
    </xf>
    <xf numFmtId="0" fontId="13" fillId="0" borderId="0" xfId="0" applyFont="1" applyAlignment="1">
      <alignment vertical="center" wrapText="1"/>
    </xf>
    <xf numFmtId="57" fontId="21" fillId="0" borderId="21" xfId="0" applyNumberFormat="1" applyFont="1" applyBorder="1" applyAlignment="1">
      <alignment horizontal="center" vertical="center"/>
    </xf>
    <xf numFmtId="0" fontId="21" fillId="0" borderId="21" xfId="0" applyFont="1" applyBorder="1" applyAlignment="1">
      <alignment horizontal="center" vertical="center"/>
    </xf>
    <xf numFmtId="0" fontId="21" fillId="3" borderId="1" xfId="0" applyFont="1" applyFill="1" applyBorder="1" applyAlignment="1">
      <alignment horizontal="center" vertical="center" wrapText="1"/>
    </xf>
    <xf numFmtId="0" fontId="22" fillId="0" borderId="0" xfId="0" applyFont="1" applyAlignment="1">
      <alignment horizontal="center" vertical="center"/>
    </xf>
    <xf numFmtId="0" fontId="23" fillId="0" borderId="78" xfId="0" applyFont="1" applyBorder="1" applyAlignment="1">
      <alignment horizontal="center" vertical="center"/>
    </xf>
    <xf numFmtId="0" fontId="23" fillId="0" borderId="79" xfId="0" applyFont="1" applyBorder="1" applyAlignment="1">
      <alignment horizontal="center" vertical="center"/>
    </xf>
    <xf numFmtId="0" fontId="21" fillId="0" borderId="78" xfId="0" applyFont="1" applyBorder="1" applyAlignment="1">
      <alignment horizontal="center" vertical="center"/>
    </xf>
    <xf numFmtId="0" fontId="21" fillId="0" borderId="79" xfId="0" applyFont="1" applyBorder="1" applyAlignment="1">
      <alignment horizontal="center" vertical="center"/>
    </xf>
    <xf numFmtId="0" fontId="21" fillId="2" borderId="70" xfId="0" applyFont="1" applyFill="1" applyBorder="1" applyAlignment="1">
      <alignment horizontal="center" vertical="center" shrinkToFit="1"/>
    </xf>
    <xf numFmtId="0" fontId="21" fillId="2" borderId="67" xfId="0" applyFont="1" applyFill="1" applyBorder="1" applyAlignment="1">
      <alignment horizontal="center" vertical="center" shrinkToFit="1"/>
    </xf>
    <xf numFmtId="0" fontId="23" fillId="0" borderId="28" xfId="0" applyFont="1" applyBorder="1" applyAlignment="1">
      <alignment horizontal="center" vertical="center" wrapText="1"/>
    </xf>
    <xf numFmtId="0" fontId="23" fillId="0" borderId="30" xfId="0" applyFont="1" applyBorder="1" applyAlignment="1">
      <alignment horizontal="center" vertical="center" wrapText="1"/>
    </xf>
    <xf numFmtId="0" fontId="21" fillId="2" borderId="84" xfId="0" applyFont="1" applyFill="1" applyBorder="1" applyAlignment="1">
      <alignment horizontal="center" vertical="center" shrinkToFit="1"/>
    </xf>
    <xf numFmtId="0" fontId="21" fillId="2" borderId="85" xfId="0" applyFont="1" applyFill="1" applyBorder="1" applyAlignment="1">
      <alignment horizontal="center" vertical="center" shrinkToFit="1"/>
    </xf>
    <xf numFmtId="57" fontId="15" fillId="0" borderId="1" xfId="0" applyNumberFormat="1" applyFont="1" applyBorder="1" applyAlignment="1">
      <alignment horizontal="center" vertical="center"/>
    </xf>
    <xf numFmtId="0" fontId="15" fillId="0" borderId="16" xfId="0" applyFont="1" applyBorder="1" applyAlignment="1">
      <alignment horizontal="center" vertical="center"/>
    </xf>
    <xf numFmtId="0" fontId="21" fillId="3" borderId="10" xfId="0" applyFont="1" applyFill="1" applyBorder="1" applyAlignment="1">
      <alignment horizontal="center" vertical="center"/>
    </xf>
    <xf numFmtId="0" fontId="21" fillId="3" borderId="21" xfId="0" applyFont="1" applyFill="1" applyBorder="1" applyAlignment="1">
      <alignment horizontal="center" vertical="center"/>
    </xf>
    <xf numFmtId="0" fontId="13" fillId="2" borderId="8" xfId="1" applyFont="1" applyFill="1" applyBorder="1" applyAlignment="1" applyProtection="1">
      <alignment horizontal="center" vertical="center"/>
      <protection locked="0"/>
    </xf>
    <xf numFmtId="0" fontId="26" fillId="0" borderId="3" xfId="0" applyFont="1" applyBorder="1" applyAlignment="1">
      <alignment horizontal="left" vertical="center" wrapText="1"/>
    </xf>
    <xf numFmtId="0" fontId="13" fillId="0" borderId="16" xfId="0" applyFont="1" applyBorder="1" applyAlignment="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13" fillId="0" borderId="11" xfId="0" applyFont="1" applyBorder="1" applyAlignment="1">
      <alignment horizontal="left" vertical="center"/>
    </xf>
    <xf numFmtId="0" fontId="13" fillId="6" borderId="2" xfId="0" applyFont="1" applyFill="1" applyBorder="1" applyAlignment="1">
      <alignment horizontal="center" vertical="center"/>
    </xf>
    <xf numFmtId="0" fontId="13" fillId="6" borderId="3" xfId="0" applyFont="1" applyFill="1" applyBorder="1" applyAlignment="1">
      <alignment horizontal="center" vertical="center"/>
    </xf>
    <xf numFmtId="0" fontId="13" fillId="6" borderId="4" xfId="0" applyFont="1" applyFill="1" applyBorder="1" applyAlignment="1">
      <alignment horizontal="center" vertical="center"/>
    </xf>
    <xf numFmtId="0" fontId="13" fillId="6" borderId="7" xfId="0" applyFont="1" applyFill="1" applyBorder="1" applyAlignment="1">
      <alignment horizontal="center" vertical="center"/>
    </xf>
    <xf numFmtId="0" fontId="13" fillId="6" borderId="8" xfId="0" applyFont="1" applyFill="1" applyBorder="1" applyAlignment="1">
      <alignment horizontal="center" vertical="center"/>
    </xf>
    <xf numFmtId="0" fontId="13" fillId="6" borderId="9" xfId="0" applyFont="1" applyFill="1" applyBorder="1" applyAlignment="1">
      <alignment horizontal="center" vertical="center"/>
    </xf>
    <xf numFmtId="0" fontId="13" fillId="2" borderId="14" xfId="1" applyFont="1" applyFill="1" applyBorder="1" applyAlignment="1" applyProtection="1">
      <alignment horizontal="center" vertical="center"/>
      <protection locked="0"/>
    </xf>
    <xf numFmtId="0" fontId="13" fillId="2" borderId="39" xfId="1" applyFont="1" applyFill="1" applyBorder="1" applyAlignment="1" applyProtection="1">
      <alignment horizontal="left" vertical="center" wrapText="1"/>
      <protection locked="0"/>
    </xf>
    <xf numFmtId="0" fontId="13" fillId="2" borderId="35" xfId="1" applyFont="1" applyFill="1" applyBorder="1" applyAlignment="1" applyProtection="1">
      <alignment horizontal="left" vertical="center" wrapText="1"/>
      <protection locked="0"/>
    </xf>
    <xf numFmtId="0" fontId="13" fillId="2" borderId="36" xfId="1" applyFont="1" applyFill="1" applyBorder="1" applyAlignment="1" applyProtection="1">
      <alignment horizontal="left" vertical="center" wrapText="1"/>
      <protection locked="0"/>
    </xf>
    <xf numFmtId="0" fontId="13" fillId="4" borderId="89" xfId="1" applyFont="1" applyFill="1" applyBorder="1" applyAlignment="1">
      <alignment horizontal="center" vertical="center"/>
    </xf>
    <xf numFmtId="0" fontId="13" fillId="4" borderId="55" xfId="1" applyFont="1" applyFill="1" applyBorder="1" applyAlignment="1">
      <alignment horizontal="center" vertical="center"/>
    </xf>
    <xf numFmtId="0" fontId="13" fillId="4" borderId="56" xfId="1" applyFont="1" applyFill="1" applyBorder="1" applyAlignment="1">
      <alignment horizontal="center" vertical="center"/>
    </xf>
    <xf numFmtId="0" fontId="13" fillId="2" borderId="5" xfId="1" applyFont="1" applyFill="1" applyBorder="1" applyAlignment="1" applyProtection="1">
      <alignment horizontal="left" vertical="center" wrapText="1"/>
      <protection locked="0"/>
    </xf>
    <xf numFmtId="0" fontId="13" fillId="2" borderId="0" xfId="1" applyFont="1" applyFill="1" applyAlignment="1" applyProtection="1">
      <alignment horizontal="left" vertical="center" wrapText="1"/>
      <protection locked="0"/>
    </xf>
    <xf numFmtId="0" fontId="13" fillId="2" borderId="37" xfId="1" applyFont="1" applyFill="1" applyBorder="1" applyAlignment="1" applyProtection="1">
      <alignment horizontal="left" vertical="center" wrapText="1"/>
      <protection locked="0"/>
    </xf>
    <xf numFmtId="0" fontId="13" fillId="2" borderId="70"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67" xfId="0" applyFont="1" applyFill="1" applyBorder="1" applyAlignment="1">
      <alignment horizontal="center" vertical="center"/>
    </xf>
    <xf numFmtId="0" fontId="13" fillId="6" borderId="11" xfId="0" applyFont="1" applyFill="1" applyBorder="1" applyAlignment="1">
      <alignment horizontal="center" vertical="center"/>
    </xf>
    <xf numFmtId="0" fontId="13" fillId="6" borderId="14" xfId="0" applyFont="1" applyFill="1" applyBorder="1" applyAlignment="1">
      <alignment horizontal="center" vertical="center"/>
    </xf>
    <xf numFmtId="0" fontId="13" fillId="6" borderId="12" xfId="0" applyFont="1" applyFill="1" applyBorder="1" applyAlignment="1">
      <alignment horizontal="center" vertical="center"/>
    </xf>
    <xf numFmtId="0" fontId="21" fillId="2" borderId="7"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13" fillId="2" borderId="17"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45" xfId="0" applyFont="1" applyFill="1" applyBorder="1" applyAlignment="1">
      <alignment horizontal="center" vertical="center"/>
    </xf>
    <xf numFmtId="0" fontId="13" fillId="2" borderId="62"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13" fillId="0" borderId="0" xfId="0" applyFont="1" applyAlignment="1">
      <alignment vertical="center"/>
    </xf>
    <xf numFmtId="0" fontId="26" fillId="0" borderId="29" xfId="0" applyFont="1" applyBorder="1" applyAlignment="1">
      <alignment horizontal="right" vertical="center"/>
    </xf>
    <xf numFmtId="0" fontId="10" fillId="0" borderId="32" xfId="0" applyFont="1" applyBorder="1" applyAlignment="1">
      <alignment horizontal="right" vertical="center"/>
    </xf>
    <xf numFmtId="0" fontId="13" fillId="0" borderId="43" xfId="0" applyFont="1" applyBorder="1" applyAlignment="1">
      <alignment horizontal="center" vertical="center" textRotation="255"/>
    </xf>
    <xf numFmtId="0" fontId="13" fillId="2" borderId="31" xfId="0" applyFont="1" applyFill="1" applyBorder="1" applyAlignment="1">
      <alignment horizontal="center" vertical="center"/>
    </xf>
    <xf numFmtId="0" fontId="13" fillId="2" borderId="32"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82" xfId="0" applyFont="1" applyFill="1" applyBorder="1" applyAlignment="1">
      <alignment horizontal="center" vertical="center"/>
    </xf>
    <xf numFmtId="0" fontId="13" fillId="2" borderId="137" xfId="0" applyFont="1" applyFill="1" applyBorder="1" applyAlignment="1">
      <alignment horizontal="center" vertical="center"/>
    </xf>
    <xf numFmtId="0" fontId="13" fillId="2" borderId="83" xfId="0" applyFont="1" applyFill="1" applyBorder="1" applyAlignment="1">
      <alignment horizontal="center" vertical="center"/>
    </xf>
    <xf numFmtId="38" fontId="15" fillId="2" borderId="2" xfId="4" applyFont="1" applyFill="1" applyBorder="1" applyAlignment="1">
      <alignment horizontal="center" vertical="center" shrinkToFit="1"/>
    </xf>
    <xf numFmtId="38" fontId="15" fillId="2" borderId="3" xfId="4" applyFont="1" applyFill="1" applyBorder="1" applyAlignment="1">
      <alignment horizontal="center" vertical="center" shrinkToFit="1"/>
    </xf>
    <xf numFmtId="38" fontId="15" fillId="2" borderId="4" xfId="4" applyFont="1" applyFill="1" applyBorder="1" applyAlignment="1">
      <alignment horizontal="center" vertical="center" shrinkToFit="1"/>
    </xf>
    <xf numFmtId="38" fontId="15" fillId="2" borderId="7" xfId="4" applyFont="1" applyFill="1" applyBorder="1" applyAlignment="1">
      <alignment horizontal="center" vertical="center" shrinkToFit="1"/>
    </xf>
    <xf numFmtId="38" fontId="15" fillId="2" borderId="8" xfId="4" applyFont="1" applyFill="1" applyBorder="1" applyAlignment="1">
      <alignment horizontal="center" vertical="center" shrinkToFit="1"/>
    </xf>
    <xf numFmtId="38" fontId="15" fillId="2" borderId="9" xfId="4" applyFont="1" applyFill="1" applyBorder="1" applyAlignment="1">
      <alignment horizontal="center" vertical="center" shrinkToFit="1"/>
    </xf>
    <xf numFmtId="0" fontId="10" fillId="0" borderId="86" xfId="0" applyFont="1" applyBorder="1" applyAlignment="1">
      <alignment vertical="center"/>
    </xf>
    <xf numFmtId="0" fontId="10" fillId="0" borderId="99" xfId="0" applyFont="1" applyBorder="1" applyAlignment="1">
      <alignment vertical="center"/>
    </xf>
    <xf numFmtId="0" fontId="10" fillId="0" borderId="87" xfId="0" applyFont="1" applyBorder="1" applyAlignment="1">
      <alignment vertical="center"/>
    </xf>
    <xf numFmtId="0" fontId="13" fillId="0" borderId="134" xfId="0" applyFont="1" applyBorder="1" applyAlignment="1">
      <alignment vertical="center" wrapText="1"/>
    </xf>
    <xf numFmtId="0" fontId="13" fillId="0" borderId="135" xfId="0" applyFont="1" applyBorder="1" applyAlignment="1">
      <alignment vertical="center"/>
    </xf>
    <xf numFmtId="0" fontId="13" fillId="0" borderId="136"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vertical="center"/>
    </xf>
    <xf numFmtId="0" fontId="13" fillId="0" borderId="9" xfId="0" applyFont="1" applyBorder="1" applyAlignment="1">
      <alignment vertical="center"/>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0" fillId="0" borderId="0" xfId="0" applyFont="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3" fillId="0" borderId="44" xfId="0" applyFont="1" applyBorder="1" applyAlignment="1">
      <alignment horizontal="center" vertical="center" textRotation="255"/>
    </xf>
    <xf numFmtId="0" fontId="13" fillId="0" borderId="0" xfId="0" applyFont="1" applyAlignment="1">
      <alignment horizontal="right" vertical="center"/>
    </xf>
    <xf numFmtId="0" fontId="13" fillId="2" borderId="63" xfId="0" applyFont="1" applyFill="1" applyBorder="1" applyAlignment="1">
      <alignment horizontal="center" vertical="center"/>
    </xf>
    <xf numFmtId="0" fontId="13" fillId="2" borderId="64" xfId="0" applyFont="1" applyFill="1" applyBorder="1" applyAlignment="1">
      <alignment horizontal="center" vertical="center"/>
    </xf>
    <xf numFmtId="0" fontId="13" fillId="2" borderId="66" xfId="0" applyFont="1" applyFill="1" applyBorder="1" applyAlignment="1">
      <alignment horizontal="center" vertical="center"/>
    </xf>
    <xf numFmtId="0" fontId="13" fillId="0" borderId="3" xfId="0" applyFont="1" applyBorder="1" applyAlignment="1">
      <alignment horizontal="left" vertical="center" wrapText="1"/>
    </xf>
    <xf numFmtId="0" fontId="13" fillId="5" borderId="10" xfId="0" applyFont="1" applyFill="1" applyBorder="1" applyAlignment="1">
      <alignment horizontal="left" vertical="center"/>
    </xf>
    <xf numFmtId="0" fontId="13" fillId="5" borderId="1" xfId="0" applyFont="1" applyFill="1" applyBorder="1" applyAlignment="1">
      <alignment horizontal="left" vertical="center"/>
    </xf>
    <xf numFmtId="0" fontId="13" fillId="2" borderId="65"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59" xfId="0" applyFont="1" applyFill="1" applyBorder="1" applyAlignment="1">
      <alignment horizontal="center" vertical="center"/>
    </xf>
    <xf numFmtId="0" fontId="26" fillId="0" borderId="28" xfId="0" applyFont="1" applyBorder="1" applyAlignment="1">
      <alignment horizontal="right" vertical="center"/>
    </xf>
    <xf numFmtId="0" fontId="10" fillId="0" borderId="31" xfId="0" applyFont="1" applyBorder="1" applyAlignment="1">
      <alignment horizontal="right" vertical="center"/>
    </xf>
    <xf numFmtId="0" fontId="13" fillId="2" borderId="29" xfId="0" applyFont="1" applyFill="1" applyBorder="1" applyAlignment="1">
      <alignment vertical="center"/>
    </xf>
    <xf numFmtId="0" fontId="13" fillId="2" borderId="32" xfId="0" applyFont="1" applyFill="1" applyBorder="1" applyAlignment="1">
      <alignment vertical="center"/>
    </xf>
    <xf numFmtId="0" fontId="13" fillId="2" borderId="29" xfId="0" applyFont="1" applyFill="1" applyBorder="1" applyAlignment="1">
      <alignment vertical="center" shrinkToFit="1"/>
    </xf>
    <xf numFmtId="0" fontId="10" fillId="0" borderId="32" xfId="0" applyFont="1" applyBorder="1" applyAlignment="1">
      <alignment vertical="center" shrinkToFit="1"/>
    </xf>
    <xf numFmtId="0" fontId="13" fillId="0" borderId="46" xfId="0" applyFont="1" applyBorder="1" applyAlignment="1">
      <alignment horizontal="center" vertical="center" wrapText="1"/>
    </xf>
    <xf numFmtId="0" fontId="13" fillId="0" borderId="46" xfId="0" applyFont="1" applyBorder="1" applyAlignment="1">
      <alignment horizontal="center" vertical="center"/>
    </xf>
    <xf numFmtId="0" fontId="13" fillId="5" borderId="1" xfId="0" applyFont="1" applyFill="1" applyBorder="1" applyAlignment="1">
      <alignment horizontal="left" vertical="center" wrapText="1"/>
    </xf>
    <xf numFmtId="0" fontId="13" fillId="0" borderId="10" xfId="0" applyFont="1" applyBorder="1" applyAlignment="1">
      <alignment horizontal="center" vertical="center"/>
    </xf>
    <xf numFmtId="0" fontId="13" fillId="2" borderId="30" xfId="0" applyFont="1" applyFill="1" applyBorder="1" applyAlignment="1">
      <alignment vertical="center" wrapText="1"/>
    </xf>
    <xf numFmtId="0" fontId="10" fillId="0" borderId="33" xfId="0" applyFont="1" applyBorder="1" applyAlignment="1">
      <alignment vertical="center" wrapText="1"/>
    </xf>
    <xf numFmtId="0" fontId="21" fillId="2" borderId="27" xfId="0" applyFont="1" applyFill="1" applyBorder="1" applyAlignment="1">
      <alignment horizontal="center" vertical="center"/>
    </xf>
    <xf numFmtId="0" fontId="10" fillId="0" borderId="1" xfId="0" applyFont="1" applyBorder="1" applyAlignment="1">
      <alignment vertical="center"/>
    </xf>
    <xf numFmtId="0" fontId="13" fillId="0" borderId="114" xfId="0" applyFont="1" applyBorder="1" applyAlignment="1">
      <alignment horizontal="left" vertical="center"/>
    </xf>
    <xf numFmtId="0" fontId="13" fillId="0" borderId="90" xfId="0" applyFont="1" applyBorder="1" applyAlignment="1">
      <alignment horizontal="center" vertical="center"/>
    </xf>
    <xf numFmtId="0" fontId="13" fillId="0" borderId="91" xfId="0" applyFont="1" applyBorder="1" applyAlignment="1">
      <alignment horizontal="center" vertical="center"/>
    </xf>
    <xf numFmtId="0" fontId="13" fillId="0" borderId="69" xfId="0" applyFont="1" applyBorder="1" applyAlignment="1">
      <alignment horizontal="center" vertical="center"/>
    </xf>
    <xf numFmtId="0" fontId="13" fillId="0" borderId="78" xfId="0" applyFont="1" applyBorder="1" applyAlignment="1">
      <alignment horizontal="center" vertical="center" wrapText="1"/>
    </xf>
    <xf numFmtId="0" fontId="13" fillId="0" borderId="92" xfId="0" applyFont="1" applyBorder="1" applyAlignment="1">
      <alignment horizontal="center" vertical="center" wrapText="1"/>
    </xf>
    <xf numFmtId="0" fontId="13" fillId="0" borderId="79" xfId="0" applyFont="1" applyBorder="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13" fillId="0" borderId="41" xfId="0" applyFont="1" applyBorder="1" applyAlignment="1">
      <alignment horizontal="center" vertical="center" wrapText="1"/>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144" xfId="0" applyFont="1" applyBorder="1" applyAlignment="1">
      <alignment horizontal="center" vertical="center"/>
    </xf>
    <xf numFmtId="0" fontId="13" fillId="0" borderId="145" xfId="0" applyFont="1" applyBorder="1" applyAlignment="1">
      <alignment horizontal="center" vertical="center"/>
    </xf>
    <xf numFmtId="0" fontId="13" fillId="0" borderId="10"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17" xfId="0" applyFont="1" applyBorder="1" applyAlignment="1">
      <alignment horizontal="center" vertical="center" textRotation="255"/>
    </xf>
    <xf numFmtId="0" fontId="13" fillId="0" borderId="10" xfId="0" applyFont="1" applyBorder="1" applyAlignment="1">
      <alignment horizontal="center" vertical="center" textRotation="255" wrapText="1"/>
    </xf>
    <xf numFmtId="0" fontId="13" fillId="0" borderId="78" xfId="0" applyFont="1" applyBorder="1" applyAlignment="1">
      <alignment horizontal="center" vertical="center"/>
    </xf>
    <xf numFmtId="0" fontId="13" fillId="0" borderId="79" xfId="0" applyFont="1" applyBorder="1" applyAlignment="1">
      <alignment horizontal="center" vertical="center"/>
    </xf>
    <xf numFmtId="0" fontId="13" fillId="0" borderId="92" xfId="0" applyFont="1" applyBorder="1" applyAlignment="1">
      <alignment horizontal="center" vertical="center"/>
    </xf>
    <xf numFmtId="0" fontId="13" fillId="0" borderId="11"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12" xfId="0" applyFont="1" applyBorder="1" applyAlignment="1">
      <alignment horizontal="center" vertical="center" shrinkToFit="1"/>
    </xf>
    <xf numFmtId="0" fontId="19" fillId="0" borderId="11" xfId="0" applyFont="1" applyBorder="1" applyAlignment="1">
      <alignment horizontal="center" vertical="center"/>
    </xf>
    <xf numFmtId="0" fontId="19" fillId="0" borderId="14" xfId="0" applyFont="1" applyBorder="1" applyAlignment="1">
      <alignment horizontal="center" vertical="center"/>
    </xf>
    <xf numFmtId="0" fontId="19" fillId="0" borderId="12" xfId="0" applyFont="1" applyBorder="1" applyAlignment="1">
      <alignment horizontal="center" vertical="center"/>
    </xf>
    <xf numFmtId="0" fontId="18" fillId="2" borderId="11"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2"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12" xfId="0" applyFont="1" applyFill="1" applyBorder="1" applyAlignment="1">
      <alignment horizontal="center" vertical="center"/>
    </xf>
    <xf numFmtId="0" fontId="16" fillId="0" borderId="0" xfId="0" applyFont="1" applyAlignment="1">
      <alignment horizontal="center" vertical="center" wrapText="1"/>
    </xf>
    <xf numFmtId="0" fontId="21" fillId="0" borderId="14" xfId="0" applyFont="1" applyBorder="1" applyAlignment="1">
      <alignment horizontal="center" vertical="center" wrapText="1"/>
    </xf>
    <xf numFmtId="0" fontId="21" fillId="0" borderId="12" xfId="0" applyFont="1" applyBorder="1" applyAlignment="1">
      <alignment horizontal="center" vertical="center" wrapText="1"/>
    </xf>
    <xf numFmtId="0" fontId="13" fillId="2" borderId="17" xfId="0" applyFont="1" applyFill="1" applyBorder="1" applyAlignment="1">
      <alignment horizontal="center" vertical="center"/>
    </xf>
    <xf numFmtId="0" fontId="13" fillId="2" borderId="93" xfId="0" applyFont="1" applyFill="1" applyBorder="1" applyAlignment="1">
      <alignment horizontal="center" vertical="center"/>
    </xf>
    <xf numFmtId="0" fontId="13" fillId="2" borderId="94" xfId="0" applyFont="1" applyFill="1" applyBorder="1" applyAlignment="1">
      <alignment horizontal="center" vertical="center"/>
    </xf>
    <xf numFmtId="0" fontId="13" fillId="2" borderId="95" xfId="0" applyFont="1" applyFill="1" applyBorder="1" applyAlignment="1">
      <alignment horizontal="center" vertical="center"/>
    </xf>
    <xf numFmtId="0" fontId="13" fillId="2" borderId="70" xfId="0" applyFont="1" applyFill="1" applyBorder="1" applyAlignment="1">
      <alignment horizontal="center" vertical="center" wrapText="1"/>
    </xf>
    <xf numFmtId="0" fontId="13" fillId="2" borderId="96"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13" fillId="2" borderId="11" xfId="0" applyFont="1" applyFill="1" applyBorder="1" applyAlignment="1">
      <alignment vertical="center"/>
    </xf>
    <xf numFmtId="0" fontId="13" fillId="2" borderId="14" xfId="0" applyFont="1" applyFill="1" applyBorder="1" applyAlignment="1">
      <alignment vertical="center"/>
    </xf>
    <xf numFmtId="0" fontId="13" fillId="2" borderId="12" xfId="0" applyFont="1" applyFill="1" applyBorder="1" applyAlignment="1">
      <alignment vertical="center"/>
    </xf>
    <xf numFmtId="0" fontId="21" fillId="3" borderId="10"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21" fillId="3" borderId="2"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3" fillId="0" borderId="1" xfId="0" applyFont="1" applyBorder="1" applyAlignment="1">
      <alignment horizontal="center" vertical="center"/>
    </xf>
    <xf numFmtId="0" fontId="21" fillId="4" borderId="53" xfId="1" applyFont="1" applyFill="1" applyBorder="1" applyAlignment="1">
      <alignment horizontal="center" vertical="center"/>
    </xf>
    <xf numFmtId="0" fontId="21" fillId="4" borderId="31" xfId="1" applyFont="1" applyFill="1" applyBorder="1" applyAlignment="1">
      <alignment horizontal="center" vertical="center"/>
    </xf>
    <xf numFmtId="0" fontId="26" fillId="2" borderId="5" xfId="0" applyFont="1" applyFill="1" applyBorder="1" applyAlignment="1">
      <alignment horizontal="left" vertical="center"/>
    </xf>
    <xf numFmtId="0" fontId="26" fillId="2" borderId="0" xfId="0" applyFont="1" applyFill="1" applyBorder="1" applyAlignment="1">
      <alignment horizontal="left" vertical="center"/>
    </xf>
    <xf numFmtId="0" fontId="26" fillId="2" borderId="6" xfId="0" applyFont="1" applyFill="1" applyBorder="1" applyAlignment="1">
      <alignment horizontal="left" vertical="center"/>
    </xf>
    <xf numFmtId="0" fontId="13" fillId="2" borderId="5" xfId="1" applyFont="1" applyFill="1" applyBorder="1" applyAlignment="1">
      <alignment horizontal="left" vertical="center"/>
    </xf>
    <xf numFmtId="0" fontId="13" fillId="2" borderId="0" xfId="1" applyFont="1" applyFill="1" applyBorder="1" applyAlignment="1">
      <alignment horizontal="left" vertical="center"/>
    </xf>
    <xf numFmtId="0" fontId="13" fillId="2" borderId="37" xfId="1" applyFont="1" applyFill="1" applyBorder="1" applyAlignment="1">
      <alignment horizontal="left" vertical="center"/>
    </xf>
    <xf numFmtId="0" fontId="13" fillId="2" borderId="156" xfId="1" applyFont="1" applyFill="1" applyBorder="1" applyAlignment="1">
      <alignment horizontal="left" vertical="center"/>
    </xf>
    <xf numFmtId="0" fontId="13" fillId="2" borderId="157" xfId="1" applyFont="1" applyFill="1" applyBorder="1" applyAlignment="1">
      <alignment horizontal="left" vertical="center"/>
    </xf>
    <xf numFmtId="0" fontId="13" fillId="2" borderId="158" xfId="1" applyFont="1" applyFill="1" applyBorder="1" applyAlignment="1">
      <alignment horizontal="left" vertical="center"/>
    </xf>
    <xf numFmtId="0" fontId="13" fillId="2" borderId="5" xfId="1" applyFont="1" applyFill="1" applyBorder="1" applyAlignment="1">
      <alignment horizontal="center" vertical="center"/>
    </xf>
    <xf numFmtId="0" fontId="13" fillId="2" borderId="0" xfId="1" applyFont="1" applyFill="1" applyBorder="1" applyAlignment="1">
      <alignment horizontal="center" vertical="center"/>
    </xf>
    <xf numFmtId="0" fontId="13" fillId="2" borderId="37" xfId="1" applyFont="1" applyFill="1" applyBorder="1" applyAlignment="1">
      <alignment horizontal="center" vertical="center"/>
    </xf>
    <xf numFmtId="0" fontId="13" fillId="2" borderId="156" xfId="1" applyFont="1" applyFill="1" applyBorder="1" applyAlignment="1">
      <alignment horizontal="center" vertical="center"/>
    </xf>
    <xf numFmtId="0" fontId="13" fillId="2" borderId="157" xfId="1" applyFont="1" applyFill="1" applyBorder="1" applyAlignment="1">
      <alignment horizontal="center" vertical="center"/>
    </xf>
    <xf numFmtId="0" fontId="13" fillId="2" borderId="158" xfId="1" applyFont="1" applyFill="1" applyBorder="1" applyAlignment="1">
      <alignment horizontal="center" vertical="center"/>
    </xf>
    <xf numFmtId="0" fontId="13" fillId="2" borderId="0" xfId="1" applyFont="1" applyFill="1" applyBorder="1" applyAlignment="1" applyProtection="1">
      <alignment horizontal="left" vertical="center" wrapText="1"/>
      <protection locked="0"/>
    </xf>
    <xf numFmtId="0" fontId="13" fillId="2" borderId="7" xfId="1" applyFont="1" applyFill="1" applyBorder="1" applyAlignment="1" applyProtection="1">
      <alignment horizontal="left" vertical="center" wrapText="1"/>
      <protection locked="0"/>
    </xf>
    <xf numFmtId="0" fontId="13" fillId="2" borderId="8" xfId="1" applyFont="1" applyFill="1" applyBorder="1" applyAlignment="1" applyProtection="1">
      <alignment horizontal="left" vertical="center" wrapText="1"/>
      <protection locked="0"/>
    </xf>
    <xf numFmtId="0" fontId="13" fillId="2" borderId="59" xfId="1" applyFont="1" applyFill="1" applyBorder="1" applyAlignment="1" applyProtection="1">
      <alignment horizontal="left" vertical="center" wrapText="1"/>
      <protection locked="0"/>
    </xf>
    <xf numFmtId="0" fontId="13" fillId="0" borderId="15" xfId="0" applyFont="1" applyBorder="1" applyAlignment="1">
      <alignment horizontal="center" vertical="center"/>
    </xf>
    <xf numFmtId="0" fontId="13" fillId="0" borderId="17" xfId="0" applyFont="1" applyBorder="1" applyAlignment="1">
      <alignment horizontal="center" vertical="center"/>
    </xf>
    <xf numFmtId="0" fontId="13" fillId="4" borderId="143" xfId="1" applyFont="1" applyFill="1" applyBorder="1" applyAlignment="1">
      <alignment horizontal="center" vertical="center"/>
    </xf>
    <xf numFmtId="0" fontId="13" fillId="4" borderId="32" xfId="4" applyNumberFormat="1" applyFont="1" applyFill="1" applyBorder="1" applyAlignment="1">
      <alignment horizontal="center" vertical="center"/>
    </xf>
    <xf numFmtId="0" fontId="13" fillId="0" borderId="32" xfId="1" applyFont="1" applyBorder="1" applyAlignment="1">
      <alignment horizontal="center" vertical="center"/>
    </xf>
    <xf numFmtId="0" fontId="13" fillId="2" borderId="159" xfId="1" applyFont="1" applyFill="1" applyBorder="1" applyAlignment="1">
      <alignment horizontal="left" vertical="center"/>
    </xf>
    <xf numFmtId="0" fontId="13" fillId="2" borderId="160" xfId="1" applyFont="1" applyFill="1" applyBorder="1" applyAlignment="1">
      <alignment horizontal="left" vertical="center"/>
    </xf>
    <xf numFmtId="0" fontId="13" fillId="2" borderId="161" xfId="1" applyFont="1" applyFill="1" applyBorder="1" applyAlignment="1">
      <alignment horizontal="left" vertical="center"/>
    </xf>
    <xf numFmtId="0" fontId="13" fillId="0" borderId="153" xfId="0" applyFont="1" applyBorder="1" applyAlignment="1">
      <alignment horizontal="center" vertical="center"/>
    </xf>
    <xf numFmtId="0" fontId="13" fillId="2" borderId="153" xfId="0" applyFont="1" applyFill="1" applyBorder="1" applyAlignment="1">
      <alignment horizontal="center" vertical="center"/>
    </xf>
    <xf numFmtId="0" fontId="13" fillId="0" borderId="0" xfId="0" applyFont="1" applyFill="1" applyBorder="1" applyAlignment="1">
      <alignment horizontal="left" vertical="center"/>
    </xf>
    <xf numFmtId="0" fontId="13" fillId="2" borderId="155" xfId="0" applyFont="1" applyFill="1" applyBorder="1" applyAlignment="1">
      <alignment horizontal="center" vertical="center"/>
    </xf>
    <xf numFmtId="0" fontId="13" fillId="2" borderId="145" xfId="0" applyFont="1" applyFill="1" applyBorder="1" applyAlignment="1">
      <alignment horizontal="center" vertical="center"/>
    </xf>
    <xf numFmtId="0" fontId="13" fillId="0" borderId="98" xfId="0" applyFont="1" applyBorder="1" applyAlignment="1">
      <alignment horizontal="center" vertical="center"/>
    </xf>
    <xf numFmtId="0" fontId="28" fillId="2" borderId="10" xfId="3" applyFont="1" applyFill="1" applyBorder="1" applyAlignment="1">
      <alignment horizontal="center" vertical="center" wrapText="1"/>
    </xf>
    <xf numFmtId="0" fontId="10" fillId="0" borderId="17" xfId="0" applyFont="1" applyBorder="1" applyAlignment="1">
      <alignment horizontal="center" vertical="center" wrapText="1"/>
    </xf>
    <xf numFmtId="0" fontId="28" fillId="2" borderId="4" xfId="3" applyFont="1" applyFill="1" applyBorder="1" applyAlignment="1">
      <alignment horizontal="center" vertical="center"/>
    </xf>
    <xf numFmtId="0" fontId="9" fillId="2" borderId="9" xfId="0" applyFont="1" applyFill="1" applyBorder="1" applyAlignment="1">
      <alignment vertical="center"/>
    </xf>
    <xf numFmtId="0" fontId="28" fillId="0" borderId="2" xfId="0" applyFont="1" applyBorder="1" applyAlignment="1">
      <alignment horizontal="right" vertical="center"/>
    </xf>
    <xf numFmtId="0" fontId="9" fillId="0" borderId="7" xfId="0" applyFont="1" applyBorder="1" applyAlignment="1">
      <alignment vertical="center"/>
    </xf>
    <xf numFmtId="0" fontId="28" fillId="2" borderId="3" xfId="3" applyFont="1" applyFill="1" applyBorder="1" applyAlignment="1">
      <alignment vertical="center" shrinkToFit="1"/>
    </xf>
    <xf numFmtId="0" fontId="9" fillId="2" borderId="3" xfId="0" applyFont="1" applyFill="1" applyBorder="1" applyAlignment="1">
      <alignment vertical="center" shrinkToFit="1"/>
    </xf>
    <xf numFmtId="0" fontId="9" fillId="2" borderId="8" xfId="0" applyFont="1" applyFill="1" applyBorder="1" applyAlignment="1">
      <alignment vertical="center"/>
    </xf>
    <xf numFmtId="0" fontId="28" fillId="0" borderId="3" xfId="0" applyFont="1" applyBorder="1" applyAlignment="1">
      <alignment horizontal="right" vertical="center"/>
    </xf>
    <xf numFmtId="0" fontId="9" fillId="0" borderId="8" xfId="0" applyFont="1" applyBorder="1" applyAlignment="1">
      <alignment vertical="center"/>
    </xf>
    <xf numFmtId="0" fontId="35" fillId="2" borderId="3" xfId="3" applyFont="1" applyFill="1" applyBorder="1" applyAlignment="1">
      <alignment horizontal="center" vertical="center" shrinkToFit="1"/>
    </xf>
    <xf numFmtId="0" fontId="45" fillId="2" borderId="8" xfId="0" applyFont="1" applyFill="1" applyBorder="1" applyAlignment="1">
      <alignment vertical="center"/>
    </xf>
    <xf numFmtId="0" fontId="28" fillId="2" borderId="3" xfId="3" applyFont="1" applyFill="1" applyBorder="1" applyAlignment="1">
      <alignment horizontal="center" vertical="center" shrinkToFit="1"/>
    </xf>
    <xf numFmtId="0" fontId="28" fillId="2" borderId="10" xfId="3" applyFont="1" applyFill="1" applyBorder="1" applyAlignment="1">
      <alignment vertical="center" wrapText="1"/>
    </xf>
    <xf numFmtId="0" fontId="28" fillId="2" borderId="17" xfId="3" applyFont="1" applyFill="1" applyBorder="1" applyAlignment="1">
      <alignment vertical="center" wrapText="1"/>
    </xf>
    <xf numFmtId="0" fontId="32" fillId="0" borderId="0" xfId="3" applyFont="1" applyAlignment="1">
      <alignment vertical="top" wrapText="1" shrinkToFit="1"/>
    </xf>
    <xf numFmtId="0" fontId="32" fillId="0" borderId="0" xfId="3" applyFont="1" applyAlignment="1">
      <alignment vertical="top" shrinkToFit="1"/>
    </xf>
    <xf numFmtId="0" fontId="28" fillId="0" borderId="0" xfId="3" applyFont="1" applyAlignment="1">
      <alignment horizontal="left" vertical="center"/>
    </xf>
    <xf numFmtId="0" fontId="28" fillId="0" borderId="0" xfId="3" applyFont="1" applyAlignment="1">
      <alignment vertical="center"/>
    </xf>
    <xf numFmtId="0" fontId="28" fillId="0" borderId="11" xfId="3" applyFont="1" applyBorder="1" applyAlignment="1">
      <alignment horizontal="center" vertical="center" wrapText="1"/>
    </xf>
    <xf numFmtId="0" fontId="9" fillId="0" borderId="12" xfId="0" applyFont="1" applyBorder="1" applyAlignment="1">
      <alignment horizontal="center" vertical="center" wrapText="1"/>
    </xf>
    <xf numFmtId="0" fontId="28" fillId="0" borderId="11" xfId="3" applyFont="1" applyBorder="1" applyAlignment="1">
      <alignment horizontal="center" vertical="center"/>
    </xf>
    <xf numFmtId="0" fontId="10" fillId="0" borderId="14" xfId="0" applyFont="1" applyBorder="1" applyAlignment="1">
      <alignment horizontal="center" vertical="center"/>
    </xf>
    <xf numFmtId="0" fontId="10" fillId="0" borderId="12" xfId="0" applyFont="1" applyBorder="1" applyAlignment="1">
      <alignment horizontal="center" vertical="center"/>
    </xf>
    <xf numFmtId="0" fontId="21" fillId="0" borderId="11" xfId="3" applyFont="1" applyBorder="1" applyAlignment="1">
      <alignment horizontal="center" vertical="center" wrapText="1"/>
    </xf>
    <xf numFmtId="0" fontId="10" fillId="0" borderId="12" xfId="0" applyFont="1" applyBorder="1" applyAlignment="1">
      <alignment horizontal="center" vertical="center" wrapText="1"/>
    </xf>
    <xf numFmtId="0" fontId="13" fillId="0" borderId="0" xfId="3" applyFont="1" applyAlignment="1">
      <alignment horizontal="left" vertical="center"/>
    </xf>
    <xf numFmtId="0" fontId="13" fillId="0" borderId="0" xfId="3" applyFont="1" applyAlignment="1">
      <alignment vertical="center"/>
    </xf>
    <xf numFmtId="0" fontId="13" fillId="2" borderId="2" xfId="3" applyFont="1" applyFill="1" applyBorder="1" applyAlignment="1">
      <alignment wrapText="1"/>
    </xf>
    <xf numFmtId="0" fontId="13" fillId="2" borderId="3" xfId="3" applyFont="1" applyFill="1" applyBorder="1" applyAlignment="1">
      <alignment wrapText="1"/>
    </xf>
    <xf numFmtId="0" fontId="13" fillId="2" borderId="4" xfId="3" applyFont="1" applyFill="1" applyBorder="1" applyAlignment="1">
      <alignment wrapText="1"/>
    </xf>
    <xf numFmtId="0" fontId="13" fillId="2" borderId="7" xfId="3" applyFont="1" applyFill="1" applyBorder="1" applyAlignment="1">
      <alignment wrapText="1"/>
    </xf>
    <xf numFmtId="0" fontId="13" fillId="2" borderId="8" xfId="3" applyFont="1" applyFill="1" applyBorder="1" applyAlignment="1">
      <alignment wrapText="1"/>
    </xf>
    <xf numFmtId="0" fontId="13" fillId="2" borderId="9" xfId="3" applyFont="1" applyFill="1" applyBorder="1" applyAlignment="1">
      <alignment wrapText="1"/>
    </xf>
    <xf numFmtId="0" fontId="13" fillId="2" borderId="3" xfId="3" applyFont="1" applyFill="1" applyBorder="1" applyAlignment="1">
      <alignment horizontal="center" vertical="center" shrinkToFit="1"/>
    </xf>
    <xf numFmtId="0" fontId="10" fillId="2" borderId="8" xfId="0" applyFont="1" applyFill="1" applyBorder="1" applyAlignment="1">
      <alignment vertical="center"/>
    </xf>
    <xf numFmtId="0" fontId="10" fillId="2" borderId="9" xfId="0" applyFont="1" applyFill="1" applyBorder="1" applyAlignment="1">
      <alignment vertical="center"/>
    </xf>
    <xf numFmtId="0" fontId="10" fillId="2" borderId="3" xfId="0" applyFont="1" applyFill="1" applyBorder="1" applyAlignment="1">
      <alignment vertical="center" shrinkToFit="1"/>
    </xf>
    <xf numFmtId="0" fontId="21" fillId="2" borderId="10" xfId="3" applyFont="1" applyFill="1" applyBorder="1" applyAlignment="1">
      <alignment vertical="center" wrapText="1"/>
    </xf>
    <xf numFmtId="0" fontId="24" fillId="0" borderId="17" xfId="0" applyFont="1" applyBorder="1" applyAlignment="1">
      <alignment vertical="center" wrapText="1"/>
    </xf>
    <xf numFmtId="0" fontId="13" fillId="2" borderId="10" xfId="3" applyFont="1" applyFill="1" applyBorder="1" applyAlignment="1">
      <alignment vertical="center" wrapText="1"/>
    </xf>
    <xf numFmtId="0" fontId="13" fillId="2" borderId="17" xfId="3" applyFont="1" applyFill="1" applyBorder="1" applyAlignment="1">
      <alignment vertical="center" wrapText="1"/>
    </xf>
    <xf numFmtId="0" fontId="13" fillId="2" borderId="10" xfId="3" applyFont="1" applyFill="1" applyBorder="1" applyAlignment="1">
      <alignment horizontal="right" vertical="center" wrapText="1"/>
    </xf>
    <xf numFmtId="0" fontId="13" fillId="2" borderId="17" xfId="3" applyFont="1" applyFill="1" applyBorder="1" applyAlignment="1">
      <alignment horizontal="right" vertical="center" wrapText="1"/>
    </xf>
    <xf numFmtId="0" fontId="21" fillId="0" borderId="17" xfId="0" applyFont="1" applyBorder="1" applyAlignment="1">
      <alignment vertical="center" wrapText="1"/>
    </xf>
    <xf numFmtId="0" fontId="34" fillId="0" borderId="0" xfId="3" applyFont="1" applyAlignment="1">
      <alignment vertical="top" wrapText="1" shrinkToFit="1"/>
    </xf>
    <xf numFmtId="0" fontId="28" fillId="2" borderId="10" xfId="3" quotePrefix="1" applyFont="1" applyFill="1" applyBorder="1" applyAlignment="1">
      <alignment vertical="center" wrapText="1"/>
    </xf>
    <xf numFmtId="0" fontId="10" fillId="0" borderId="17" xfId="0" applyFont="1" applyBorder="1" applyAlignment="1">
      <alignment vertical="center" wrapText="1"/>
    </xf>
    <xf numFmtId="0" fontId="28" fillId="0" borderId="3" xfId="3" applyFont="1" applyBorder="1" applyAlignment="1">
      <alignment vertical="center"/>
    </xf>
    <xf numFmtId="0" fontId="35" fillId="0" borderId="0" xfId="3" applyFont="1" applyAlignment="1">
      <alignment vertical="top" shrinkToFit="1"/>
    </xf>
    <xf numFmtId="0" fontId="35" fillId="0" borderId="11" xfId="3" applyFont="1" applyBorder="1" applyAlignment="1">
      <alignment horizontal="center" vertical="center" shrinkToFit="1"/>
    </xf>
    <xf numFmtId="0" fontId="35" fillId="0" borderId="14" xfId="3" applyFont="1" applyBorder="1" applyAlignment="1">
      <alignment horizontal="center" vertical="center" shrinkToFit="1"/>
    </xf>
    <xf numFmtId="0" fontId="45" fillId="0" borderId="12" xfId="0" applyFont="1" applyBorder="1" applyAlignment="1">
      <alignment horizontal="center" vertical="center" shrinkToFit="1"/>
    </xf>
    <xf numFmtId="0" fontId="34" fillId="0" borderId="0" xfId="3" applyFont="1" applyAlignment="1">
      <alignment vertical="top" shrinkToFit="1"/>
    </xf>
    <xf numFmtId="0" fontId="46" fillId="0" borderId="0" xfId="3" applyFont="1" applyAlignment="1">
      <alignment vertical="top" shrinkToFit="1"/>
    </xf>
    <xf numFmtId="0" fontId="47" fillId="0" borderId="0" xfId="3" applyFont="1" applyAlignment="1">
      <alignment vertical="top" shrinkToFit="1"/>
    </xf>
    <xf numFmtId="0" fontId="28" fillId="0" borderId="11" xfId="3" applyFont="1" applyBorder="1" applyAlignment="1">
      <alignment horizontal="center" vertical="center" shrinkToFit="1"/>
    </xf>
    <xf numFmtId="0" fontId="28" fillId="0" borderId="14" xfId="3" applyFont="1" applyBorder="1" applyAlignment="1">
      <alignment horizontal="center" vertical="center" shrinkToFit="1"/>
    </xf>
    <xf numFmtId="0" fontId="9" fillId="0" borderId="12" xfId="0" applyFont="1" applyBorder="1" applyAlignment="1">
      <alignment horizontal="center" vertical="center" shrinkToFit="1"/>
    </xf>
    <xf numFmtId="0" fontId="35" fillId="0" borderId="3" xfId="3" applyFont="1" applyBorder="1" applyAlignment="1">
      <alignment vertical="center"/>
    </xf>
    <xf numFmtId="0" fontId="35" fillId="0" borderId="0" xfId="3" applyFont="1" applyAlignment="1">
      <alignment vertical="center"/>
    </xf>
    <xf numFmtId="0" fontId="13" fillId="0" borderId="0" xfId="3" applyFont="1" applyAlignment="1">
      <alignment vertical="top" shrinkToFit="1"/>
    </xf>
    <xf numFmtId="0" fontId="45" fillId="0" borderId="14" xfId="0" applyFont="1" applyBorder="1" applyAlignment="1">
      <alignment horizontal="center" vertical="center" shrinkToFit="1"/>
    </xf>
    <xf numFmtId="0" fontId="10" fillId="2" borderId="1" xfId="0" applyFont="1" applyFill="1" applyBorder="1" applyAlignment="1">
      <alignment horizontal="center" vertical="center"/>
    </xf>
    <xf numFmtId="0" fontId="13" fillId="4" borderId="1" xfId="0" applyFont="1" applyFill="1" applyBorder="1" applyAlignment="1">
      <alignment horizontal="center" vertical="center"/>
    </xf>
    <xf numFmtId="0" fontId="10" fillId="2" borderId="1" xfId="0" applyFont="1" applyFill="1" applyBorder="1" applyAlignment="1">
      <alignment vertical="center"/>
    </xf>
    <xf numFmtId="0" fontId="43" fillId="0" borderId="0" xfId="0" applyFont="1" applyAlignment="1">
      <alignment horizontal="left" vertical="center" wrapText="1"/>
    </xf>
    <xf numFmtId="0" fontId="43" fillId="0" borderId="3" xfId="0" applyFont="1" applyBorder="1" applyAlignment="1">
      <alignment horizontal="left" vertical="center" wrapText="1"/>
    </xf>
    <xf numFmtId="0" fontId="10" fillId="2" borderId="1" xfId="0" applyFont="1" applyFill="1" applyBorder="1" applyAlignment="1">
      <alignment horizontal="center" vertical="center" wrapText="1"/>
    </xf>
    <xf numFmtId="20" fontId="10" fillId="2" borderId="2" xfId="0" applyNumberFormat="1" applyFont="1" applyFill="1" applyBorder="1" applyAlignment="1">
      <alignment horizontal="left" vertical="top" wrapText="1"/>
    </xf>
    <xf numFmtId="20" fontId="10" fillId="2" borderId="3" xfId="0" applyNumberFormat="1" applyFont="1" applyFill="1" applyBorder="1" applyAlignment="1">
      <alignment horizontal="left" vertical="top" wrapText="1"/>
    </xf>
    <xf numFmtId="20" fontId="10" fillId="2" borderId="4" xfId="0" applyNumberFormat="1" applyFont="1" applyFill="1" applyBorder="1" applyAlignment="1">
      <alignment horizontal="left" vertical="top" wrapText="1"/>
    </xf>
    <xf numFmtId="20" fontId="10" fillId="2" borderId="7" xfId="0" applyNumberFormat="1" applyFont="1" applyFill="1" applyBorder="1" applyAlignment="1">
      <alignment horizontal="left" vertical="top" wrapText="1"/>
    </xf>
    <xf numFmtId="20" fontId="10" fillId="2" borderId="8" xfId="0" applyNumberFormat="1" applyFont="1" applyFill="1" applyBorder="1" applyAlignment="1">
      <alignment horizontal="left" vertical="top" wrapText="1"/>
    </xf>
    <xf numFmtId="20" fontId="10" fillId="2" borderId="9" xfId="0" applyNumberFormat="1" applyFont="1" applyFill="1" applyBorder="1" applyAlignment="1">
      <alignment horizontal="left" vertical="top" wrapText="1"/>
    </xf>
    <xf numFmtId="0" fontId="10" fillId="2" borderId="10"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71" xfId="0" applyFont="1" applyFill="1" applyBorder="1" applyAlignment="1">
      <alignment horizontal="center" vertical="center"/>
    </xf>
    <xf numFmtId="0" fontId="10" fillId="2" borderId="74"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76" xfId="0" applyFont="1" applyFill="1" applyBorder="1" applyAlignment="1">
      <alignment horizontal="center" vertical="center"/>
    </xf>
    <xf numFmtId="0" fontId="10" fillId="0" borderId="70" xfId="0" applyFont="1" applyBorder="1" applyAlignment="1">
      <alignment horizontal="left" vertical="top" wrapText="1"/>
    </xf>
    <xf numFmtId="0" fontId="10" fillId="0" borderId="67" xfId="0" applyFont="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horizontal="left" vertical="top"/>
    </xf>
    <xf numFmtId="0" fontId="10" fillId="0" borderId="7" xfId="0" applyFont="1" applyBorder="1" applyAlignment="1">
      <alignment horizontal="left" vertical="top"/>
    </xf>
    <xf numFmtId="0" fontId="10" fillId="0" borderId="9" xfId="0" applyFont="1" applyBorder="1" applyAlignment="1">
      <alignment horizontal="left" vertical="top"/>
    </xf>
    <xf numFmtId="0" fontId="10" fillId="2" borderId="45" xfId="0" applyFont="1" applyFill="1" applyBorder="1" applyAlignment="1">
      <alignment horizontal="center" vertical="center"/>
    </xf>
    <xf numFmtId="0" fontId="10" fillId="2" borderId="41" xfId="0" applyFont="1" applyFill="1" applyBorder="1" applyAlignment="1">
      <alignment horizontal="center" vertical="center" wrapText="1"/>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3" xfId="0" applyFont="1" applyFill="1" applyBorder="1" applyAlignment="1">
      <alignment horizontal="center" vertical="center" wrapText="1"/>
    </xf>
    <xf numFmtId="0" fontId="24" fillId="0" borderId="0" xfId="0" applyFont="1" applyAlignment="1">
      <alignment horizontal="left" vertical="center" wrapText="1"/>
    </xf>
    <xf numFmtId="0" fontId="26"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26" fillId="2" borderId="2" xfId="0" applyFont="1" applyFill="1" applyBorder="1" applyAlignment="1">
      <alignment horizontal="right" vertical="center"/>
    </xf>
    <xf numFmtId="0" fontId="10" fillId="2" borderId="5" xfId="0" applyFont="1" applyFill="1" applyBorder="1" applyAlignment="1">
      <alignment vertical="center"/>
    </xf>
    <xf numFmtId="0" fontId="26" fillId="2" borderId="5" xfId="0" applyFont="1" applyFill="1" applyBorder="1" applyAlignment="1">
      <alignment horizontal="right" vertical="center"/>
    </xf>
    <xf numFmtId="0" fontId="10" fillId="2" borderId="40" xfId="0" applyFont="1" applyFill="1" applyBorder="1" applyAlignment="1">
      <alignment vertical="center"/>
    </xf>
    <xf numFmtId="0" fontId="10" fillId="2" borderId="4" xfId="0" applyFont="1" applyFill="1" applyBorder="1" applyAlignment="1">
      <alignment vertical="center"/>
    </xf>
    <xf numFmtId="0" fontId="10" fillId="0" borderId="6" xfId="0" applyFont="1" applyBorder="1" applyAlignment="1">
      <alignment vertical="center"/>
    </xf>
    <xf numFmtId="0" fontId="42" fillId="2" borderId="6" xfId="0" applyFont="1" applyFill="1" applyBorder="1" applyAlignment="1">
      <alignment vertical="center"/>
    </xf>
    <xf numFmtId="0" fontId="10" fillId="0" borderId="138" xfId="0" applyFont="1" applyBorder="1" applyAlignment="1">
      <alignment vertical="center"/>
    </xf>
    <xf numFmtId="0" fontId="10" fillId="2" borderId="44" xfId="0" applyFont="1" applyFill="1" applyBorder="1" applyAlignment="1">
      <alignment horizontal="center" vertical="center"/>
    </xf>
    <xf numFmtId="0" fontId="10" fillId="0" borderId="16" xfId="0" applyFont="1" applyBorder="1" applyAlignment="1">
      <alignment horizontal="center" vertical="center"/>
    </xf>
    <xf numFmtId="0" fontId="10" fillId="0" borderId="69" xfId="0" applyFont="1" applyBorder="1" applyAlignment="1">
      <alignment horizontal="center" vertical="center"/>
    </xf>
    <xf numFmtId="0" fontId="10" fillId="0" borderId="1" xfId="0" applyFont="1" applyBorder="1" applyAlignment="1">
      <alignment horizontal="center" vertical="center" wrapText="1"/>
    </xf>
    <xf numFmtId="0" fontId="10" fillId="0" borderId="16" xfId="0" applyFont="1" applyBorder="1" applyAlignment="1">
      <alignment horizontal="center" vertical="center" wrapText="1"/>
    </xf>
    <xf numFmtId="0" fontId="43" fillId="0" borderId="12" xfId="0" applyFont="1" applyBorder="1" applyAlignment="1">
      <alignment horizontal="center" vertical="center" wrapText="1"/>
    </xf>
    <xf numFmtId="0" fontId="43" fillId="0" borderId="69" xfId="0" applyFont="1" applyBorder="1" applyAlignment="1">
      <alignment horizontal="center" vertical="center" wrapText="1"/>
    </xf>
    <xf numFmtId="0" fontId="10" fillId="2" borderId="0" xfId="0" applyFont="1" applyFill="1" applyAlignment="1">
      <alignment horizontal="left" vertical="center"/>
    </xf>
    <xf numFmtId="0" fontId="10" fillId="2" borderId="8" xfId="0" applyFont="1" applyFill="1" applyBorder="1" applyAlignment="1">
      <alignment horizontal="center" vertical="center"/>
    </xf>
    <xf numFmtId="0" fontId="10" fillId="2" borderId="42" xfId="0" applyFont="1" applyFill="1" applyBorder="1" applyAlignment="1">
      <alignment horizontal="center" vertical="center" wrapText="1"/>
    </xf>
    <xf numFmtId="0" fontId="10" fillId="2" borderId="72" xfId="0" applyFont="1" applyFill="1" applyBorder="1" applyAlignment="1">
      <alignment horizontal="center" vertical="center"/>
    </xf>
    <xf numFmtId="0" fontId="10" fillId="2" borderId="73" xfId="0" applyFont="1" applyFill="1" applyBorder="1" applyAlignment="1">
      <alignment horizontal="center" vertical="center"/>
    </xf>
    <xf numFmtId="0" fontId="10" fillId="0" borderId="1" xfId="0" applyFont="1" applyBorder="1" applyAlignment="1">
      <alignment horizontal="left" vertical="center"/>
    </xf>
    <xf numFmtId="0" fontId="10" fillId="2" borderId="14" xfId="0" applyFont="1" applyFill="1" applyBorder="1" applyAlignment="1">
      <alignment horizontal="center" vertical="center"/>
    </xf>
    <xf numFmtId="0" fontId="26"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left"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2" borderId="13"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left" vertical="center"/>
    </xf>
    <xf numFmtId="0" fontId="10" fillId="0" borderId="11" xfId="0" applyFont="1" applyBorder="1" applyAlignment="1">
      <alignment horizontal="left" vertical="center" wrapText="1"/>
    </xf>
    <xf numFmtId="0" fontId="24" fillId="0" borderId="1" xfId="0" applyFont="1" applyBorder="1" applyAlignment="1">
      <alignment horizontal="left" vertical="center" wrapText="1"/>
    </xf>
    <xf numFmtId="0" fontId="24" fillId="0" borderId="11" xfId="0" applyFont="1" applyBorder="1" applyAlignment="1">
      <alignment horizontal="left" vertical="center" wrapText="1"/>
    </xf>
    <xf numFmtId="0" fontId="24" fillId="0" borderId="1" xfId="0" applyFont="1" applyBorder="1" applyAlignment="1">
      <alignment horizontal="left" vertical="center"/>
    </xf>
    <xf numFmtId="0" fontId="24" fillId="0" borderId="11" xfId="0" applyFont="1" applyBorder="1" applyAlignment="1">
      <alignment horizontal="left" vertical="center"/>
    </xf>
    <xf numFmtId="0" fontId="10" fillId="0" borderId="0" xfId="0" applyFont="1" applyAlignment="1">
      <alignment horizontal="left" vertical="center" wrapText="1"/>
    </xf>
    <xf numFmtId="0" fontId="10" fillId="0" borderId="11" xfId="0" applyFont="1" applyBorder="1" applyAlignment="1">
      <alignment horizontal="center" vertical="center"/>
    </xf>
    <xf numFmtId="0" fontId="24" fillId="0" borderId="1" xfId="0" applyFont="1" applyBorder="1" applyAlignment="1">
      <alignment horizontal="center" vertical="center"/>
    </xf>
    <xf numFmtId="0" fontId="10" fillId="2" borderId="1" xfId="0" applyFont="1" applyFill="1" applyBorder="1" applyAlignment="1">
      <alignment horizontal="left" vertical="center"/>
    </xf>
    <xf numFmtId="0" fontId="10" fillId="3" borderId="1" xfId="0" applyFont="1" applyFill="1" applyBorder="1" applyAlignment="1">
      <alignment horizontal="center" vertical="center"/>
    </xf>
    <xf numFmtId="0" fontId="24" fillId="2" borderId="1" xfId="0" applyFont="1" applyFill="1" applyBorder="1" applyAlignment="1">
      <alignment horizontal="center" vertical="center" wrapText="1"/>
    </xf>
    <xf numFmtId="0" fontId="21" fillId="0" borderId="4"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4" fillId="2" borderId="1" xfId="0" applyFont="1" applyFill="1" applyBorder="1" applyAlignment="1">
      <alignment horizontal="left" vertical="center" wrapText="1"/>
    </xf>
    <xf numFmtId="0" fontId="37" fillId="2" borderId="1" xfId="0" applyFont="1" applyFill="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4" fillId="2" borderId="10"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21" fillId="0" borderId="1" xfId="0" applyFont="1" applyBorder="1" applyAlignment="1">
      <alignment horizontal="left" vertical="center" wrapText="1"/>
    </xf>
    <xf numFmtId="0" fontId="21" fillId="0" borderId="10" xfId="0" applyFont="1" applyBorder="1" applyAlignment="1">
      <alignment horizontal="center" vertical="center" shrinkToFit="1"/>
    </xf>
    <xf numFmtId="0" fontId="21" fillId="0" borderId="17" xfId="0" applyFont="1" applyBorder="1" applyAlignment="1">
      <alignment horizontal="center" vertical="center" shrinkToFit="1"/>
    </xf>
    <xf numFmtId="0" fontId="24" fillId="2" borderId="10" xfId="0" applyFont="1" applyFill="1" applyBorder="1" applyAlignment="1">
      <alignment horizontal="center" vertical="center" shrinkToFit="1"/>
    </xf>
    <xf numFmtId="0" fontId="24" fillId="2" borderId="17" xfId="0" applyFont="1" applyFill="1" applyBorder="1" applyAlignment="1">
      <alignment horizontal="center" vertical="center" shrinkToFit="1"/>
    </xf>
    <xf numFmtId="57" fontId="24" fillId="2" borderId="1" xfId="0" applyNumberFormat="1" applyFont="1" applyFill="1" applyBorder="1" applyAlignment="1">
      <alignment horizontal="center" vertical="center" wrapText="1"/>
    </xf>
    <xf numFmtId="0" fontId="10" fillId="0" borderId="10" xfId="0" applyFont="1" applyBorder="1" applyAlignment="1">
      <alignment horizontal="center" vertical="center" wrapText="1"/>
    </xf>
    <xf numFmtId="0" fontId="37" fillId="2" borderId="2" xfId="0" applyFont="1" applyFill="1" applyBorder="1" applyAlignment="1">
      <alignment horizontal="left" vertical="center" wrapText="1"/>
    </xf>
    <xf numFmtId="0" fontId="37" fillId="2" borderId="3" xfId="0" applyFont="1" applyFill="1" applyBorder="1" applyAlignment="1">
      <alignment horizontal="left" vertical="center" wrapText="1"/>
    </xf>
    <xf numFmtId="0" fontId="37" fillId="2" borderId="4" xfId="0" applyFont="1" applyFill="1" applyBorder="1" applyAlignment="1">
      <alignment horizontal="left" vertical="center" wrapText="1"/>
    </xf>
    <xf numFmtId="0" fontId="37" fillId="2" borderId="7" xfId="0" applyFont="1" applyFill="1" applyBorder="1" applyAlignment="1">
      <alignment horizontal="left" vertical="center" wrapText="1"/>
    </xf>
    <xf numFmtId="0" fontId="37" fillId="2" borderId="8" xfId="0" applyFont="1" applyFill="1" applyBorder="1" applyAlignment="1">
      <alignment horizontal="left" vertical="center" wrapText="1"/>
    </xf>
    <xf numFmtId="0" fontId="37" fillId="2" borderId="9"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1" xfId="0" applyFont="1" applyFill="1" applyBorder="1" applyAlignment="1">
      <alignment horizontal="left" vertical="center"/>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10" fillId="3"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2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0" borderId="24" xfId="0" applyFont="1" applyBorder="1" applyAlignment="1">
      <alignment horizontal="center" vertical="center"/>
    </xf>
    <xf numFmtId="0" fontId="10" fillId="2" borderId="25"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24" fillId="0" borderId="1" xfId="0" applyFont="1" applyBorder="1" applyAlignment="1">
      <alignment horizontal="center"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cellXfs>
  <cellStyles count="7">
    <cellStyle name="Hyperlink" xfId="6" xr:uid="{00000000-000B-0000-0000-000008000000}"/>
    <cellStyle name="ハイパーリンク" xfId="5" builtinId="8"/>
    <cellStyle name="桁区切り" xfId="4" builtinId="6"/>
    <cellStyle name="標準" xfId="0" builtinId="0"/>
    <cellStyle name="標準 2" xfId="2" xr:uid="{00000000-0005-0000-0000-000003000000}"/>
    <cellStyle name="標準 3" xfId="3" xr:uid="{00000000-0005-0000-0000-000004000000}"/>
    <cellStyle name="標準_監査資料" xfId="1" xr:uid="{00000000-0005-0000-0000-000005000000}"/>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FF"/>
      <color rgb="FFFF66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4</xdr:col>
      <xdr:colOff>624840</xdr:colOff>
      <xdr:row>24</xdr:row>
      <xdr:rowOff>207010</xdr:rowOff>
    </xdr:to>
    <xdr:sp macro="" textlink="">
      <xdr:nvSpPr>
        <xdr:cNvPr id="14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8D000000}"/>
            </a:ext>
          </a:extLst>
        </xdr:cNvPr>
        <xdr:cNvSpPr/>
      </xdr:nvSpPr>
      <xdr:spPr bwMode="auto">
        <a:xfrm>
          <a:off x="438150" y="259775325"/>
          <a:ext cx="3705225" cy="20320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金徴収</a:t>
          </a:r>
        </a:p>
      </xdr:txBody>
    </xdr:sp>
    <xdr:clientData/>
  </xdr:twoCellAnchor>
  <xdr:twoCellAnchor editAs="oneCell">
    <xdr:from>
      <xdr:col>0</xdr:col>
      <xdr:colOff>0</xdr:colOff>
      <xdr:row>24</xdr:row>
      <xdr:rowOff>0</xdr:rowOff>
    </xdr:from>
    <xdr:to>
      <xdr:col>4</xdr:col>
      <xdr:colOff>624840</xdr:colOff>
      <xdr:row>24</xdr:row>
      <xdr:rowOff>167640</xdr:rowOff>
    </xdr:to>
    <xdr:sp macro="" textlink="">
      <xdr:nvSpPr>
        <xdr:cNvPr id="142"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8E000000}"/>
            </a:ext>
          </a:extLst>
        </xdr:cNvPr>
        <xdr:cNvSpPr/>
      </xdr:nvSpPr>
      <xdr:spPr bwMode="auto">
        <a:xfrm>
          <a:off x="438150" y="259984875"/>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保護者の口座からの引き落とし</a:t>
          </a:r>
        </a:p>
      </xdr:txBody>
    </xdr:sp>
    <xdr:clientData/>
  </xdr:twoCellAnchor>
  <xdr:twoCellAnchor editAs="oneCell">
    <xdr:from>
      <xdr:col>0</xdr:col>
      <xdr:colOff>0</xdr:colOff>
      <xdr:row>24</xdr:row>
      <xdr:rowOff>0</xdr:rowOff>
    </xdr:from>
    <xdr:to>
      <xdr:col>4</xdr:col>
      <xdr:colOff>624840</xdr:colOff>
      <xdr:row>24</xdr:row>
      <xdr:rowOff>167640</xdr:rowOff>
    </xdr:to>
    <xdr:sp macro="" textlink="">
      <xdr:nvSpPr>
        <xdr:cNvPr id="14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F000000}"/>
            </a:ext>
          </a:extLst>
        </xdr:cNvPr>
        <xdr:cNvSpPr/>
      </xdr:nvSpPr>
      <xdr:spPr bwMode="auto">
        <a:xfrm>
          <a:off x="438150" y="260194425"/>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保育園の指定口座への振り込み</a:t>
          </a:r>
        </a:p>
      </xdr:txBody>
    </xdr:sp>
    <xdr:clientData/>
  </xdr:twoCellAnchor>
  <xdr:twoCellAnchor editAs="oneCell">
    <xdr:from>
      <xdr:col>0</xdr:col>
      <xdr:colOff>0</xdr:colOff>
      <xdr:row>24</xdr:row>
      <xdr:rowOff>0</xdr:rowOff>
    </xdr:from>
    <xdr:to>
      <xdr:col>4</xdr:col>
      <xdr:colOff>624840</xdr:colOff>
      <xdr:row>24</xdr:row>
      <xdr:rowOff>167640</xdr:rowOff>
    </xdr:to>
    <xdr:sp macro="" textlink="">
      <xdr:nvSpPr>
        <xdr:cNvPr id="14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0000000}"/>
            </a:ext>
          </a:extLst>
        </xdr:cNvPr>
        <xdr:cNvSpPr/>
      </xdr:nvSpPr>
      <xdr:spPr bwMode="auto">
        <a:xfrm>
          <a:off x="438150" y="260403975"/>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16</xdr:row>
      <xdr:rowOff>230187</xdr:rowOff>
    </xdr:from>
    <xdr:to>
      <xdr:col>15</xdr:col>
      <xdr:colOff>234315</xdr:colOff>
      <xdr:row>25</xdr:row>
      <xdr:rowOff>59690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133350" y="3382962"/>
          <a:ext cx="5454015" cy="2058353"/>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a:p>
      </xdr:txBody>
    </xdr:sp>
    <xdr:clientData/>
  </xdr:twoCellAnchor>
  <xdr:twoCellAnchor>
    <xdr:from>
      <xdr:col>10</xdr:col>
      <xdr:colOff>369887</xdr:colOff>
      <xdr:row>134</xdr:row>
      <xdr:rowOff>0</xdr:rowOff>
    </xdr:from>
    <xdr:to>
      <xdr:col>11</xdr:col>
      <xdr:colOff>277812</xdr:colOff>
      <xdr:row>134</xdr:row>
      <xdr:rowOff>238125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160837" y="34109025"/>
          <a:ext cx="279400" cy="23812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rPr>
            <a:t>消</a:t>
          </a:r>
          <a:r>
            <a:rPr kumimoji="1" lang="ja-JP" altLang="en-US" sz="1100"/>
            <a:t>消す</a:t>
          </a:r>
        </a:p>
      </xdr:txBody>
    </xdr:sp>
    <xdr:clientData/>
  </xdr:twoCellAnchor>
  <xdr:twoCellAnchor>
    <xdr:from>
      <xdr:col>0</xdr:col>
      <xdr:colOff>55563</xdr:colOff>
      <xdr:row>253</xdr:row>
      <xdr:rowOff>287337</xdr:rowOff>
    </xdr:from>
    <xdr:to>
      <xdr:col>1</xdr:col>
      <xdr:colOff>247650</xdr:colOff>
      <xdr:row>254</xdr:row>
      <xdr:rowOff>228599</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5563" y="62847537"/>
          <a:ext cx="534987" cy="255587"/>
        </a:xfrm>
        <a:prstGeom prst="roundRect">
          <a:avLst/>
        </a:prstGeom>
        <a:solidFill>
          <a:schemeClr val="accent5">
            <a:lumMod val="20000"/>
            <a:lumOff val="80000"/>
          </a:schemeClr>
        </a:solid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a:solidFill>
                <a:sysClr val="windowText" lastClr="000000"/>
              </a:solidFill>
            </a:rPr>
            <a:t>記入例</a:t>
          </a:r>
        </a:p>
      </xdr:txBody>
    </xdr:sp>
    <xdr:clientData/>
  </xdr:twoCellAnchor>
  <xdr:twoCellAnchor>
    <xdr:from>
      <xdr:col>0</xdr:col>
      <xdr:colOff>63499</xdr:colOff>
      <xdr:row>338</xdr:row>
      <xdr:rowOff>246061</xdr:rowOff>
    </xdr:from>
    <xdr:to>
      <xdr:col>1</xdr:col>
      <xdr:colOff>171449</xdr:colOff>
      <xdr:row>339</xdr:row>
      <xdr:rowOff>133350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63499" y="82561111"/>
          <a:ext cx="450850" cy="239714"/>
        </a:xfrm>
        <a:prstGeom prst="roundRect">
          <a:avLst/>
        </a:prstGeom>
        <a:solidFill>
          <a:schemeClr val="accent5">
            <a:lumMod val="20000"/>
            <a:lumOff val="80000"/>
          </a:schemeClr>
        </a:solid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ysClr val="windowText" lastClr="000000"/>
              </a:solidFill>
            </a:rPr>
            <a:t> 記入例</a:t>
          </a:r>
        </a:p>
      </xdr:txBody>
    </xdr:sp>
    <xdr:clientData/>
  </xdr:twoCellAnchor>
  <xdr:twoCellAnchor>
    <xdr:from>
      <xdr:col>4</xdr:col>
      <xdr:colOff>342900</xdr:colOff>
      <xdr:row>516</xdr:row>
      <xdr:rowOff>28576</xdr:rowOff>
    </xdr:from>
    <xdr:to>
      <xdr:col>7</xdr:col>
      <xdr:colOff>0</xdr:colOff>
      <xdr:row>518</xdr:row>
      <xdr:rowOff>0</xdr:rowOff>
    </xdr:to>
    <xdr:sp macro="" textlink="">
      <xdr:nvSpPr>
        <xdr:cNvPr id="87" name="角丸四角形 86">
          <a:extLst>
            <a:ext uri="{FF2B5EF4-FFF2-40B4-BE49-F238E27FC236}">
              <a16:creationId xmlns:a16="http://schemas.microsoft.com/office/drawing/2014/main" id="{00000000-0008-0000-0100-000057000000}"/>
            </a:ext>
          </a:extLst>
        </xdr:cNvPr>
        <xdr:cNvSpPr/>
      </xdr:nvSpPr>
      <xdr:spPr>
        <a:xfrm>
          <a:off x="1838325" y="129111376"/>
          <a:ext cx="771525" cy="466724"/>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900">
              <a:solidFill>
                <a:sysClr val="windowText" lastClr="000000"/>
              </a:solidFill>
            </a:rPr>
            <a:t>縦割り保育の場合</a:t>
          </a:r>
        </a:p>
      </xdr:txBody>
    </xdr:sp>
    <xdr:clientData/>
  </xdr:twoCellAnchor>
  <xdr:twoCellAnchor>
    <xdr:from>
      <xdr:col>4</xdr:col>
      <xdr:colOff>304801</xdr:colOff>
      <xdr:row>519</xdr:row>
      <xdr:rowOff>41275</xdr:rowOff>
    </xdr:from>
    <xdr:to>
      <xdr:col>6</xdr:col>
      <xdr:colOff>369889</xdr:colOff>
      <xdr:row>521</xdr:row>
      <xdr:rowOff>19050</xdr:rowOff>
    </xdr:to>
    <xdr:sp macro="" textlink="">
      <xdr:nvSpPr>
        <xdr:cNvPr id="89" name="角丸四角形 88">
          <a:extLst>
            <a:ext uri="{FF2B5EF4-FFF2-40B4-BE49-F238E27FC236}">
              <a16:creationId xmlns:a16="http://schemas.microsoft.com/office/drawing/2014/main" id="{00000000-0008-0000-0100-000059000000}"/>
            </a:ext>
          </a:extLst>
        </xdr:cNvPr>
        <xdr:cNvSpPr/>
      </xdr:nvSpPr>
      <xdr:spPr>
        <a:xfrm>
          <a:off x="1800226" y="129867025"/>
          <a:ext cx="808038" cy="473075"/>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900">
              <a:solidFill>
                <a:sysClr val="windowText" lastClr="000000"/>
              </a:solidFill>
            </a:rPr>
            <a:t>3</a:t>
          </a:r>
          <a:r>
            <a:rPr kumimoji="1" lang="ja-JP" altLang="en-US" sz="900">
              <a:solidFill>
                <a:sysClr val="windowText" lastClr="000000"/>
              </a:solidFill>
            </a:rPr>
            <a:t>歳児の組が</a:t>
          </a:r>
          <a:endParaRPr kumimoji="1" lang="en-US" altLang="ja-JP" sz="900">
            <a:solidFill>
              <a:sysClr val="windowText" lastClr="000000"/>
            </a:solidFill>
          </a:endParaRPr>
        </a:p>
        <a:p>
          <a:pPr algn="l"/>
          <a:r>
            <a:rPr kumimoji="1" lang="ja-JP" altLang="en-US" sz="900">
              <a:solidFill>
                <a:sysClr val="windowText" lastClr="000000"/>
              </a:solidFill>
            </a:rPr>
            <a:t>複数ある場合</a:t>
          </a:r>
        </a:p>
      </xdr:txBody>
    </xdr:sp>
    <xdr:clientData/>
  </xdr:twoCellAnchor>
  <xdr:oneCellAnchor>
    <xdr:from>
      <xdr:col>0</xdr:col>
      <xdr:colOff>134939</xdr:colOff>
      <xdr:row>789</xdr:row>
      <xdr:rowOff>7938</xdr:rowOff>
    </xdr:from>
    <xdr:ext cx="539750" cy="222250"/>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34939" y="197003988"/>
          <a:ext cx="539750" cy="222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oAutofit/>
        </a:bodyPr>
        <a:lstStyle/>
        <a:p>
          <a:pPr algn="l"/>
          <a:r>
            <a:rPr kumimoji="1" lang="ja-JP" altLang="en-US" sz="1100" b="1">
              <a:solidFill>
                <a:sysClr val="windowText" lastClr="000000"/>
              </a:solidFill>
            </a:rPr>
            <a:t>記入例</a:t>
          </a:r>
        </a:p>
      </xdr:txBody>
    </xdr:sp>
    <xdr:clientData/>
  </xdr:oneCellAnchor>
  <xdr:twoCellAnchor editAs="oneCell">
    <xdr:from>
      <xdr:col>0</xdr:col>
      <xdr:colOff>171450</xdr:colOff>
      <xdr:row>802</xdr:row>
      <xdr:rowOff>95250</xdr:rowOff>
    </xdr:from>
    <xdr:to>
      <xdr:col>14</xdr:col>
      <xdr:colOff>230505</xdr:colOff>
      <xdr:row>812</xdr:row>
      <xdr:rowOff>57150</xdr:rowOff>
    </xdr:to>
    <xdr:pic>
      <xdr:nvPicPr>
        <xdr:cNvPr id="119" name="図 118">
          <a:extLst>
            <a:ext uri="{FF2B5EF4-FFF2-40B4-BE49-F238E27FC236}">
              <a16:creationId xmlns:a16="http://schemas.microsoft.com/office/drawing/2014/main" id="{00000000-0008-0000-0100-00007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200358375"/>
          <a:ext cx="5676900" cy="2428875"/>
        </a:xfrm>
        <a:prstGeom prst="rect">
          <a:avLst/>
        </a:prstGeom>
        <a:noFill/>
        <a:ln>
          <a:noFill/>
        </a:ln>
      </xdr:spPr>
    </xdr:pic>
    <xdr:clientData/>
  </xdr:twoCellAnchor>
  <xdr:twoCellAnchor>
    <xdr:from>
      <xdr:col>17</xdr:col>
      <xdr:colOff>152400</xdr:colOff>
      <xdr:row>847</xdr:row>
      <xdr:rowOff>9525</xdr:rowOff>
    </xdr:from>
    <xdr:to>
      <xdr:col>18</xdr:col>
      <xdr:colOff>182563</xdr:colOff>
      <xdr:row>847</xdr:row>
      <xdr:rowOff>209548</xdr:rowOff>
    </xdr:to>
    <xdr:sp macro="" textlink="">
      <xdr:nvSpPr>
        <xdr:cNvPr id="127" name="楕円 126">
          <a:extLst>
            <a:ext uri="{FF2B5EF4-FFF2-40B4-BE49-F238E27FC236}">
              <a16:creationId xmlns:a16="http://schemas.microsoft.com/office/drawing/2014/main" id="{00000000-0008-0000-0100-00007F000000}"/>
            </a:ext>
          </a:extLst>
        </xdr:cNvPr>
        <xdr:cNvSpPr/>
      </xdr:nvSpPr>
      <xdr:spPr>
        <a:xfrm>
          <a:off x="6257925" y="211216875"/>
          <a:ext cx="363538"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17</xdr:col>
      <xdr:colOff>190500</xdr:colOff>
      <xdr:row>850</xdr:row>
      <xdr:rowOff>0</xdr:rowOff>
    </xdr:from>
    <xdr:to>
      <xdr:col>18</xdr:col>
      <xdr:colOff>201613</xdr:colOff>
      <xdr:row>850</xdr:row>
      <xdr:rowOff>200023</xdr:rowOff>
    </xdr:to>
    <xdr:sp macro="" textlink="">
      <xdr:nvSpPr>
        <xdr:cNvPr id="128" name="楕円 127">
          <a:extLst>
            <a:ext uri="{FF2B5EF4-FFF2-40B4-BE49-F238E27FC236}">
              <a16:creationId xmlns:a16="http://schemas.microsoft.com/office/drawing/2014/main" id="{00000000-0008-0000-0100-000080000000}"/>
            </a:ext>
          </a:extLst>
        </xdr:cNvPr>
        <xdr:cNvSpPr/>
      </xdr:nvSpPr>
      <xdr:spPr>
        <a:xfrm>
          <a:off x="6296025" y="211950300"/>
          <a:ext cx="344488"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17</xdr:col>
      <xdr:colOff>209550</xdr:colOff>
      <xdr:row>853</xdr:row>
      <xdr:rowOff>38100</xdr:rowOff>
    </xdr:from>
    <xdr:to>
      <xdr:col>18</xdr:col>
      <xdr:colOff>306388</xdr:colOff>
      <xdr:row>853</xdr:row>
      <xdr:rowOff>238123</xdr:rowOff>
    </xdr:to>
    <xdr:sp macro="" textlink="">
      <xdr:nvSpPr>
        <xdr:cNvPr id="129" name="楕円 128">
          <a:extLst>
            <a:ext uri="{FF2B5EF4-FFF2-40B4-BE49-F238E27FC236}">
              <a16:creationId xmlns:a16="http://schemas.microsoft.com/office/drawing/2014/main" id="{00000000-0008-0000-0100-000081000000}"/>
            </a:ext>
          </a:extLst>
        </xdr:cNvPr>
        <xdr:cNvSpPr/>
      </xdr:nvSpPr>
      <xdr:spPr>
        <a:xfrm>
          <a:off x="6315075" y="212731350"/>
          <a:ext cx="430213"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17</xdr:col>
      <xdr:colOff>161925</xdr:colOff>
      <xdr:row>848</xdr:row>
      <xdr:rowOff>9525</xdr:rowOff>
    </xdr:from>
    <xdr:to>
      <xdr:col>18</xdr:col>
      <xdr:colOff>201613</xdr:colOff>
      <xdr:row>848</xdr:row>
      <xdr:rowOff>209548</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6267450" y="211464525"/>
          <a:ext cx="373063"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17</xdr:col>
      <xdr:colOff>276225</xdr:colOff>
      <xdr:row>851</xdr:row>
      <xdr:rowOff>28575</xdr:rowOff>
    </xdr:from>
    <xdr:to>
      <xdr:col>18</xdr:col>
      <xdr:colOff>296863</xdr:colOff>
      <xdr:row>851</xdr:row>
      <xdr:rowOff>228598</xdr:rowOff>
    </xdr:to>
    <xdr:sp macro="" textlink="">
      <xdr:nvSpPr>
        <xdr:cNvPr id="131" name="楕円 130">
          <a:extLst>
            <a:ext uri="{FF2B5EF4-FFF2-40B4-BE49-F238E27FC236}">
              <a16:creationId xmlns:a16="http://schemas.microsoft.com/office/drawing/2014/main" id="{00000000-0008-0000-0100-000083000000}"/>
            </a:ext>
          </a:extLst>
        </xdr:cNvPr>
        <xdr:cNvSpPr/>
      </xdr:nvSpPr>
      <xdr:spPr>
        <a:xfrm>
          <a:off x="6381750" y="212226525"/>
          <a:ext cx="354013"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18</xdr:col>
      <xdr:colOff>0</xdr:colOff>
      <xdr:row>925</xdr:row>
      <xdr:rowOff>0</xdr:rowOff>
    </xdr:from>
    <xdr:to>
      <xdr:col>18</xdr:col>
      <xdr:colOff>192088</xdr:colOff>
      <xdr:row>925</xdr:row>
      <xdr:rowOff>200023</xdr:rowOff>
    </xdr:to>
    <xdr:sp macro="" textlink="">
      <xdr:nvSpPr>
        <xdr:cNvPr id="154" name="楕円 153">
          <a:extLst>
            <a:ext uri="{FF2B5EF4-FFF2-40B4-BE49-F238E27FC236}">
              <a16:creationId xmlns:a16="http://schemas.microsoft.com/office/drawing/2014/main" id="{00000000-0008-0000-0100-00009A000000}"/>
            </a:ext>
          </a:extLst>
        </xdr:cNvPr>
        <xdr:cNvSpPr/>
      </xdr:nvSpPr>
      <xdr:spPr>
        <a:xfrm>
          <a:off x="6438900" y="230800275"/>
          <a:ext cx="192088"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18</xdr:col>
      <xdr:colOff>0</xdr:colOff>
      <xdr:row>927</xdr:row>
      <xdr:rowOff>0</xdr:rowOff>
    </xdr:from>
    <xdr:to>
      <xdr:col>18</xdr:col>
      <xdr:colOff>192088</xdr:colOff>
      <xdr:row>927</xdr:row>
      <xdr:rowOff>200023</xdr:rowOff>
    </xdr:to>
    <xdr:sp macro="" textlink="">
      <xdr:nvSpPr>
        <xdr:cNvPr id="155" name="楕円 154">
          <a:extLst>
            <a:ext uri="{FF2B5EF4-FFF2-40B4-BE49-F238E27FC236}">
              <a16:creationId xmlns:a16="http://schemas.microsoft.com/office/drawing/2014/main" id="{00000000-0008-0000-0100-00009B000000}"/>
            </a:ext>
          </a:extLst>
        </xdr:cNvPr>
        <xdr:cNvSpPr/>
      </xdr:nvSpPr>
      <xdr:spPr>
        <a:xfrm>
          <a:off x="6438900" y="231295575"/>
          <a:ext cx="192088"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18</xdr:col>
      <xdr:colOff>0</xdr:colOff>
      <xdr:row>929</xdr:row>
      <xdr:rowOff>0</xdr:rowOff>
    </xdr:from>
    <xdr:to>
      <xdr:col>18</xdr:col>
      <xdr:colOff>192088</xdr:colOff>
      <xdr:row>929</xdr:row>
      <xdr:rowOff>200023</xdr:rowOff>
    </xdr:to>
    <xdr:sp macro="" textlink="">
      <xdr:nvSpPr>
        <xdr:cNvPr id="156" name="楕円 155">
          <a:extLst>
            <a:ext uri="{FF2B5EF4-FFF2-40B4-BE49-F238E27FC236}">
              <a16:creationId xmlns:a16="http://schemas.microsoft.com/office/drawing/2014/main" id="{00000000-0008-0000-0100-00009C000000}"/>
            </a:ext>
          </a:extLst>
        </xdr:cNvPr>
        <xdr:cNvSpPr/>
      </xdr:nvSpPr>
      <xdr:spPr>
        <a:xfrm>
          <a:off x="6438900" y="231790875"/>
          <a:ext cx="192088"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18</xdr:col>
      <xdr:colOff>0</xdr:colOff>
      <xdr:row>931</xdr:row>
      <xdr:rowOff>0</xdr:rowOff>
    </xdr:from>
    <xdr:to>
      <xdr:col>18</xdr:col>
      <xdr:colOff>192088</xdr:colOff>
      <xdr:row>931</xdr:row>
      <xdr:rowOff>200023</xdr:rowOff>
    </xdr:to>
    <xdr:sp macro="" textlink="">
      <xdr:nvSpPr>
        <xdr:cNvPr id="157" name="楕円 156">
          <a:extLst>
            <a:ext uri="{FF2B5EF4-FFF2-40B4-BE49-F238E27FC236}">
              <a16:creationId xmlns:a16="http://schemas.microsoft.com/office/drawing/2014/main" id="{00000000-0008-0000-0100-00009D000000}"/>
            </a:ext>
          </a:extLst>
        </xdr:cNvPr>
        <xdr:cNvSpPr/>
      </xdr:nvSpPr>
      <xdr:spPr>
        <a:xfrm>
          <a:off x="6438900" y="232286175"/>
          <a:ext cx="192088"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editAs="oneCell">
    <xdr:from>
      <xdr:col>1</xdr:col>
      <xdr:colOff>0</xdr:colOff>
      <xdr:row>1246</xdr:row>
      <xdr:rowOff>28575</xdr:rowOff>
    </xdr:from>
    <xdr:to>
      <xdr:col>12</xdr:col>
      <xdr:colOff>93457</xdr:colOff>
      <xdr:row>1247</xdr:row>
      <xdr:rowOff>18414</xdr:rowOff>
    </xdr:to>
    <xdr:sp macro="" textlink="">
      <xdr:nvSpPr>
        <xdr:cNvPr id="105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100-00001B040000}"/>
            </a:ext>
          </a:extLst>
        </xdr:cNvPr>
        <xdr:cNvSpPr/>
      </xdr:nvSpPr>
      <xdr:spPr bwMode="auto">
        <a:xfrm>
          <a:off x="342900" y="307276500"/>
          <a:ext cx="4528297" cy="203199"/>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金徴収</a:t>
          </a:r>
        </a:p>
      </xdr:txBody>
    </xdr:sp>
    <xdr:clientData/>
  </xdr:twoCellAnchor>
  <xdr:twoCellAnchor editAs="oneCell">
    <xdr:from>
      <xdr:col>1</xdr:col>
      <xdr:colOff>0</xdr:colOff>
      <xdr:row>1247</xdr:row>
      <xdr:rowOff>28575</xdr:rowOff>
    </xdr:from>
    <xdr:to>
      <xdr:col>12</xdr:col>
      <xdr:colOff>93457</xdr:colOff>
      <xdr:row>1248</xdr:row>
      <xdr:rowOff>15240</xdr:rowOff>
    </xdr:to>
    <xdr:sp macro="" textlink="">
      <xdr:nvSpPr>
        <xdr:cNvPr id="1052"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100-00001C040000}"/>
            </a:ext>
          </a:extLst>
        </xdr:cNvPr>
        <xdr:cNvSpPr/>
      </xdr:nvSpPr>
      <xdr:spPr bwMode="auto">
        <a:xfrm>
          <a:off x="342900" y="307486050"/>
          <a:ext cx="4528297" cy="177165"/>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保護者の口座からの引き落とし</a:t>
          </a:r>
        </a:p>
      </xdr:txBody>
    </xdr:sp>
    <xdr:clientData/>
  </xdr:twoCellAnchor>
  <xdr:twoCellAnchor editAs="oneCell">
    <xdr:from>
      <xdr:col>1</xdr:col>
      <xdr:colOff>0</xdr:colOff>
      <xdr:row>1248</xdr:row>
      <xdr:rowOff>28575</xdr:rowOff>
    </xdr:from>
    <xdr:to>
      <xdr:col>12</xdr:col>
      <xdr:colOff>93457</xdr:colOff>
      <xdr:row>1249</xdr:row>
      <xdr:rowOff>0</xdr:rowOff>
    </xdr:to>
    <xdr:sp macro="" textlink="">
      <xdr:nvSpPr>
        <xdr:cNvPr id="105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100-00001D040000}"/>
            </a:ext>
          </a:extLst>
        </xdr:cNvPr>
        <xdr:cNvSpPr/>
      </xdr:nvSpPr>
      <xdr:spPr bwMode="auto">
        <a:xfrm>
          <a:off x="342900" y="307695600"/>
          <a:ext cx="4528297" cy="177165"/>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保育園の指定口座への振り込み</a:t>
          </a:r>
        </a:p>
      </xdr:txBody>
    </xdr:sp>
    <xdr:clientData/>
  </xdr:twoCellAnchor>
  <xdr:twoCellAnchor editAs="oneCell">
    <xdr:from>
      <xdr:col>1</xdr:col>
      <xdr:colOff>0</xdr:colOff>
      <xdr:row>1249</xdr:row>
      <xdr:rowOff>28575</xdr:rowOff>
    </xdr:from>
    <xdr:to>
      <xdr:col>12</xdr:col>
      <xdr:colOff>93457</xdr:colOff>
      <xdr:row>1250</xdr:row>
      <xdr:rowOff>0</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1E040000}"/>
            </a:ext>
          </a:extLst>
        </xdr:cNvPr>
        <xdr:cNvSpPr/>
      </xdr:nvSpPr>
      <xdr:spPr bwMode="auto">
        <a:xfrm>
          <a:off x="342900" y="307905150"/>
          <a:ext cx="4528297" cy="177165"/>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xdr:twoCellAnchor>
    <xdr:from>
      <xdr:col>18</xdr:col>
      <xdr:colOff>0</xdr:colOff>
      <xdr:row>932</xdr:row>
      <xdr:rowOff>123825</xdr:rowOff>
    </xdr:from>
    <xdr:to>
      <xdr:col>18</xdr:col>
      <xdr:colOff>192088</xdr:colOff>
      <xdr:row>933</xdr:row>
      <xdr:rowOff>76198</xdr:rowOff>
    </xdr:to>
    <xdr:sp macro="" textlink="">
      <xdr:nvSpPr>
        <xdr:cNvPr id="352" name="楕円 351">
          <a:extLst>
            <a:ext uri="{FF2B5EF4-FFF2-40B4-BE49-F238E27FC236}">
              <a16:creationId xmlns:a16="http://schemas.microsoft.com/office/drawing/2014/main" id="{00000000-0008-0000-0100-000060010000}"/>
            </a:ext>
          </a:extLst>
        </xdr:cNvPr>
        <xdr:cNvSpPr/>
      </xdr:nvSpPr>
      <xdr:spPr>
        <a:xfrm>
          <a:off x="6438900" y="232657650"/>
          <a:ext cx="192088"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18</xdr:col>
      <xdr:colOff>0</xdr:colOff>
      <xdr:row>936</xdr:row>
      <xdr:rowOff>0</xdr:rowOff>
    </xdr:from>
    <xdr:to>
      <xdr:col>18</xdr:col>
      <xdr:colOff>192088</xdr:colOff>
      <xdr:row>936</xdr:row>
      <xdr:rowOff>200023</xdr:rowOff>
    </xdr:to>
    <xdr:sp macro="" textlink="">
      <xdr:nvSpPr>
        <xdr:cNvPr id="353" name="楕円 352">
          <a:extLst>
            <a:ext uri="{FF2B5EF4-FFF2-40B4-BE49-F238E27FC236}">
              <a16:creationId xmlns:a16="http://schemas.microsoft.com/office/drawing/2014/main" id="{00000000-0008-0000-0100-000061010000}"/>
            </a:ext>
          </a:extLst>
        </xdr:cNvPr>
        <xdr:cNvSpPr/>
      </xdr:nvSpPr>
      <xdr:spPr>
        <a:xfrm>
          <a:off x="6438900" y="233524425"/>
          <a:ext cx="192088"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18</xdr:col>
      <xdr:colOff>0</xdr:colOff>
      <xdr:row>938</xdr:row>
      <xdr:rowOff>0</xdr:rowOff>
    </xdr:from>
    <xdr:to>
      <xdr:col>18</xdr:col>
      <xdr:colOff>192088</xdr:colOff>
      <xdr:row>938</xdr:row>
      <xdr:rowOff>200023</xdr:rowOff>
    </xdr:to>
    <xdr:sp macro="" textlink="">
      <xdr:nvSpPr>
        <xdr:cNvPr id="354" name="楕円 353">
          <a:extLst>
            <a:ext uri="{FF2B5EF4-FFF2-40B4-BE49-F238E27FC236}">
              <a16:creationId xmlns:a16="http://schemas.microsoft.com/office/drawing/2014/main" id="{00000000-0008-0000-0100-000062010000}"/>
            </a:ext>
          </a:extLst>
        </xdr:cNvPr>
        <xdr:cNvSpPr/>
      </xdr:nvSpPr>
      <xdr:spPr>
        <a:xfrm>
          <a:off x="6438900" y="234019725"/>
          <a:ext cx="192088"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18</xdr:col>
      <xdr:colOff>0</xdr:colOff>
      <xdr:row>939</xdr:row>
      <xdr:rowOff>238125</xdr:rowOff>
    </xdr:from>
    <xdr:to>
      <xdr:col>18</xdr:col>
      <xdr:colOff>192088</xdr:colOff>
      <xdr:row>940</xdr:row>
      <xdr:rowOff>190498</xdr:rowOff>
    </xdr:to>
    <xdr:sp macro="" textlink="">
      <xdr:nvSpPr>
        <xdr:cNvPr id="355" name="楕円 354">
          <a:extLst>
            <a:ext uri="{FF2B5EF4-FFF2-40B4-BE49-F238E27FC236}">
              <a16:creationId xmlns:a16="http://schemas.microsoft.com/office/drawing/2014/main" id="{00000000-0008-0000-0100-000063010000}"/>
            </a:ext>
          </a:extLst>
        </xdr:cNvPr>
        <xdr:cNvSpPr/>
      </xdr:nvSpPr>
      <xdr:spPr>
        <a:xfrm>
          <a:off x="6438900" y="234505500"/>
          <a:ext cx="192088"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18</xdr:col>
      <xdr:colOff>0</xdr:colOff>
      <xdr:row>942</xdr:row>
      <xdr:rowOff>104775</xdr:rowOff>
    </xdr:from>
    <xdr:to>
      <xdr:col>18</xdr:col>
      <xdr:colOff>192088</xdr:colOff>
      <xdr:row>943</xdr:row>
      <xdr:rowOff>57148</xdr:rowOff>
    </xdr:to>
    <xdr:sp macro="" textlink="">
      <xdr:nvSpPr>
        <xdr:cNvPr id="356" name="楕円 355">
          <a:extLst>
            <a:ext uri="{FF2B5EF4-FFF2-40B4-BE49-F238E27FC236}">
              <a16:creationId xmlns:a16="http://schemas.microsoft.com/office/drawing/2014/main" id="{00000000-0008-0000-0100-000064010000}"/>
            </a:ext>
          </a:extLst>
        </xdr:cNvPr>
        <xdr:cNvSpPr/>
      </xdr:nvSpPr>
      <xdr:spPr>
        <a:xfrm>
          <a:off x="6438900" y="235115100"/>
          <a:ext cx="192088"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18</xdr:col>
      <xdr:colOff>0</xdr:colOff>
      <xdr:row>934</xdr:row>
      <xdr:rowOff>0</xdr:rowOff>
    </xdr:from>
    <xdr:to>
      <xdr:col>18</xdr:col>
      <xdr:colOff>192088</xdr:colOff>
      <xdr:row>934</xdr:row>
      <xdr:rowOff>200023</xdr:rowOff>
    </xdr:to>
    <xdr:sp macro="" textlink="">
      <xdr:nvSpPr>
        <xdr:cNvPr id="357" name="楕円 356">
          <a:extLst>
            <a:ext uri="{FF2B5EF4-FFF2-40B4-BE49-F238E27FC236}">
              <a16:creationId xmlns:a16="http://schemas.microsoft.com/office/drawing/2014/main" id="{00000000-0008-0000-0100-000065010000}"/>
            </a:ext>
          </a:extLst>
        </xdr:cNvPr>
        <xdr:cNvSpPr/>
      </xdr:nvSpPr>
      <xdr:spPr>
        <a:xfrm>
          <a:off x="6438900" y="233029125"/>
          <a:ext cx="192088"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18</xdr:col>
      <xdr:colOff>0</xdr:colOff>
      <xdr:row>944</xdr:row>
      <xdr:rowOff>0</xdr:rowOff>
    </xdr:from>
    <xdr:to>
      <xdr:col>18</xdr:col>
      <xdr:colOff>192088</xdr:colOff>
      <xdr:row>944</xdr:row>
      <xdr:rowOff>200023</xdr:rowOff>
    </xdr:to>
    <xdr:sp macro="" textlink="">
      <xdr:nvSpPr>
        <xdr:cNvPr id="358" name="楕円 357">
          <a:extLst>
            <a:ext uri="{FF2B5EF4-FFF2-40B4-BE49-F238E27FC236}">
              <a16:creationId xmlns:a16="http://schemas.microsoft.com/office/drawing/2014/main" id="{00000000-0008-0000-0100-000066010000}"/>
            </a:ext>
          </a:extLst>
        </xdr:cNvPr>
        <xdr:cNvSpPr/>
      </xdr:nvSpPr>
      <xdr:spPr>
        <a:xfrm>
          <a:off x="6438900" y="235505625"/>
          <a:ext cx="192088"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18</xdr:col>
      <xdr:colOff>0</xdr:colOff>
      <xdr:row>946</xdr:row>
      <xdr:rowOff>0</xdr:rowOff>
    </xdr:from>
    <xdr:to>
      <xdr:col>18</xdr:col>
      <xdr:colOff>192088</xdr:colOff>
      <xdr:row>946</xdr:row>
      <xdr:rowOff>200023</xdr:rowOff>
    </xdr:to>
    <xdr:sp macro="" textlink="">
      <xdr:nvSpPr>
        <xdr:cNvPr id="359" name="楕円 358">
          <a:extLst>
            <a:ext uri="{FF2B5EF4-FFF2-40B4-BE49-F238E27FC236}">
              <a16:creationId xmlns:a16="http://schemas.microsoft.com/office/drawing/2014/main" id="{00000000-0008-0000-0100-000067010000}"/>
            </a:ext>
          </a:extLst>
        </xdr:cNvPr>
        <xdr:cNvSpPr/>
      </xdr:nvSpPr>
      <xdr:spPr>
        <a:xfrm>
          <a:off x="6438900" y="236000925"/>
          <a:ext cx="192088"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18</xdr:col>
      <xdr:colOff>0</xdr:colOff>
      <xdr:row>948</xdr:row>
      <xdr:rowOff>0</xdr:rowOff>
    </xdr:from>
    <xdr:to>
      <xdr:col>18</xdr:col>
      <xdr:colOff>192088</xdr:colOff>
      <xdr:row>948</xdr:row>
      <xdr:rowOff>200023</xdr:rowOff>
    </xdr:to>
    <xdr:sp macro="" textlink="">
      <xdr:nvSpPr>
        <xdr:cNvPr id="360" name="楕円 359">
          <a:extLst>
            <a:ext uri="{FF2B5EF4-FFF2-40B4-BE49-F238E27FC236}">
              <a16:creationId xmlns:a16="http://schemas.microsoft.com/office/drawing/2014/main" id="{00000000-0008-0000-0100-000068010000}"/>
            </a:ext>
          </a:extLst>
        </xdr:cNvPr>
        <xdr:cNvSpPr/>
      </xdr:nvSpPr>
      <xdr:spPr>
        <a:xfrm>
          <a:off x="6438900" y="236496225"/>
          <a:ext cx="192088"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18</xdr:col>
      <xdr:colOff>0</xdr:colOff>
      <xdr:row>950</xdr:row>
      <xdr:rowOff>0</xdr:rowOff>
    </xdr:from>
    <xdr:to>
      <xdr:col>18</xdr:col>
      <xdr:colOff>192088</xdr:colOff>
      <xdr:row>950</xdr:row>
      <xdr:rowOff>200023</xdr:rowOff>
    </xdr:to>
    <xdr:sp macro="" textlink="">
      <xdr:nvSpPr>
        <xdr:cNvPr id="361" name="楕円 360">
          <a:extLst>
            <a:ext uri="{FF2B5EF4-FFF2-40B4-BE49-F238E27FC236}">
              <a16:creationId xmlns:a16="http://schemas.microsoft.com/office/drawing/2014/main" id="{00000000-0008-0000-0100-000069010000}"/>
            </a:ext>
          </a:extLst>
        </xdr:cNvPr>
        <xdr:cNvSpPr/>
      </xdr:nvSpPr>
      <xdr:spPr>
        <a:xfrm>
          <a:off x="6438900" y="236991525"/>
          <a:ext cx="192088"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18</xdr:col>
      <xdr:colOff>0</xdr:colOff>
      <xdr:row>952</xdr:row>
      <xdr:rowOff>0</xdr:rowOff>
    </xdr:from>
    <xdr:to>
      <xdr:col>18</xdr:col>
      <xdr:colOff>192088</xdr:colOff>
      <xdr:row>952</xdr:row>
      <xdr:rowOff>200023</xdr:rowOff>
    </xdr:to>
    <xdr:sp macro="" textlink="">
      <xdr:nvSpPr>
        <xdr:cNvPr id="362" name="楕円 361">
          <a:extLst>
            <a:ext uri="{FF2B5EF4-FFF2-40B4-BE49-F238E27FC236}">
              <a16:creationId xmlns:a16="http://schemas.microsoft.com/office/drawing/2014/main" id="{00000000-0008-0000-0100-00006A010000}"/>
            </a:ext>
          </a:extLst>
        </xdr:cNvPr>
        <xdr:cNvSpPr/>
      </xdr:nvSpPr>
      <xdr:spPr>
        <a:xfrm>
          <a:off x="6438900" y="237486825"/>
          <a:ext cx="192088"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18</xdr:col>
      <xdr:colOff>0</xdr:colOff>
      <xdr:row>954</xdr:row>
      <xdr:rowOff>0</xdr:rowOff>
    </xdr:from>
    <xdr:to>
      <xdr:col>18</xdr:col>
      <xdr:colOff>192088</xdr:colOff>
      <xdr:row>954</xdr:row>
      <xdr:rowOff>200023</xdr:rowOff>
    </xdr:to>
    <xdr:sp macro="" textlink="">
      <xdr:nvSpPr>
        <xdr:cNvPr id="363" name="楕円 362">
          <a:extLst>
            <a:ext uri="{FF2B5EF4-FFF2-40B4-BE49-F238E27FC236}">
              <a16:creationId xmlns:a16="http://schemas.microsoft.com/office/drawing/2014/main" id="{00000000-0008-0000-0100-00006B010000}"/>
            </a:ext>
          </a:extLst>
        </xdr:cNvPr>
        <xdr:cNvSpPr/>
      </xdr:nvSpPr>
      <xdr:spPr>
        <a:xfrm>
          <a:off x="6438900" y="237982125"/>
          <a:ext cx="192088"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18</xdr:col>
      <xdr:colOff>114300</xdr:colOff>
      <xdr:row>1014</xdr:row>
      <xdr:rowOff>0</xdr:rowOff>
    </xdr:from>
    <xdr:to>
      <xdr:col>18</xdr:col>
      <xdr:colOff>306388</xdr:colOff>
      <xdr:row>1014</xdr:row>
      <xdr:rowOff>200023</xdr:rowOff>
    </xdr:to>
    <xdr:sp macro="" textlink="">
      <xdr:nvSpPr>
        <xdr:cNvPr id="378" name="楕円 377">
          <a:extLst>
            <a:ext uri="{FF2B5EF4-FFF2-40B4-BE49-F238E27FC236}">
              <a16:creationId xmlns:a16="http://schemas.microsoft.com/office/drawing/2014/main" id="{00000000-0008-0000-0100-00007A010000}"/>
            </a:ext>
          </a:extLst>
        </xdr:cNvPr>
        <xdr:cNvSpPr/>
      </xdr:nvSpPr>
      <xdr:spPr>
        <a:xfrm>
          <a:off x="6553200" y="253793625"/>
          <a:ext cx="192088"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18</xdr:col>
      <xdr:colOff>152400</xdr:colOff>
      <xdr:row>1015</xdr:row>
      <xdr:rowOff>0</xdr:rowOff>
    </xdr:from>
    <xdr:to>
      <xdr:col>18</xdr:col>
      <xdr:colOff>344488</xdr:colOff>
      <xdr:row>1015</xdr:row>
      <xdr:rowOff>200023</xdr:rowOff>
    </xdr:to>
    <xdr:sp macro="" textlink="">
      <xdr:nvSpPr>
        <xdr:cNvPr id="379" name="楕円 378">
          <a:extLst>
            <a:ext uri="{FF2B5EF4-FFF2-40B4-BE49-F238E27FC236}">
              <a16:creationId xmlns:a16="http://schemas.microsoft.com/office/drawing/2014/main" id="{00000000-0008-0000-0100-00007B010000}"/>
            </a:ext>
          </a:extLst>
        </xdr:cNvPr>
        <xdr:cNvSpPr/>
      </xdr:nvSpPr>
      <xdr:spPr>
        <a:xfrm>
          <a:off x="6591300" y="254041275"/>
          <a:ext cx="192088"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17</xdr:col>
      <xdr:colOff>219075</xdr:colOff>
      <xdr:row>1030</xdr:row>
      <xdr:rowOff>9525</xdr:rowOff>
    </xdr:from>
    <xdr:to>
      <xdr:col>18</xdr:col>
      <xdr:colOff>325438</xdr:colOff>
      <xdr:row>1030</xdr:row>
      <xdr:rowOff>209548</xdr:rowOff>
    </xdr:to>
    <xdr:sp macro="" textlink="">
      <xdr:nvSpPr>
        <xdr:cNvPr id="508" name="楕円 507">
          <a:extLst>
            <a:ext uri="{FF2B5EF4-FFF2-40B4-BE49-F238E27FC236}">
              <a16:creationId xmlns:a16="http://schemas.microsoft.com/office/drawing/2014/main" id="{00000000-0008-0000-0100-0000FC010000}"/>
            </a:ext>
          </a:extLst>
        </xdr:cNvPr>
        <xdr:cNvSpPr/>
      </xdr:nvSpPr>
      <xdr:spPr>
        <a:xfrm>
          <a:off x="6324600" y="257765550"/>
          <a:ext cx="439738"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17</xdr:col>
      <xdr:colOff>209550</xdr:colOff>
      <xdr:row>1028</xdr:row>
      <xdr:rowOff>228600</xdr:rowOff>
    </xdr:from>
    <xdr:to>
      <xdr:col>18</xdr:col>
      <xdr:colOff>323850</xdr:colOff>
      <xdr:row>1029</xdr:row>
      <xdr:rowOff>219075</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6315075" y="257489325"/>
          <a:ext cx="447675"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18</xdr:col>
      <xdr:colOff>0</xdr:colOff>
      <xdr:row>1239</xdr:row>
      <xdr:rowOff>190501</xdr:rowOff>
    </xdr:from>
    <xdr:to>
      <xdr:col>20</xdr:col>
      <xdr:colOff>295275</xdr:colOff>
      <xdr:row>1244</xdr:row>
      <xdr:rowOff>95251</xdr:rowOff>
    </xdr:to>
    <xdr:sp macro="" textlink="">
      <xdr:nvSpPr>
        <xdr:cNvPr id="369" name="角丸四角形 368">
          <a:extLst>
            <a:ext uri="{FF2B5EF4-FFF2-40B4-BE49-F238E27FC236}">
              <a16:creationId xmlns:a16="http://schemas.microsoft.com/office/drawing/2014/main" id="{00000000-0008-0000-0100-000071010000}"/>
            </a:ext>
          </a:extLst>
        </xdr:cNvPr>
        <xdr:cNvSpPr/>
      </xdr:nvSpPr>
      <xdr:spPr>
        <a:xfrm>
          <a:off x="6438900" y="305971576"/>
          <a:ext cx="1905000" cy="952500"/>
        </a:xfrm>
        <a:prstGeom prst="roundRect">
          <a:avLst>
            <a:gd name="adj" fmla="val 21936"/>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a:p>
      </xdr:txBody>
    </xdr:sp>
    <xdr:clientData/>
  </xdr:twoCellAnchor>
  <xdr:twoCellAnchor>
    <xdr:from>
      <xdr:col>18</xdr:col>
      <xdr:colOff>0</xdr:colOff>
      <xdr:row>1254</xdr:row>
      <xdr:rowOff>0</xdr:rowOff>
    </xdr:from>
    <xdr:to>
      <xdr:col>20</xdr:col>
      <xdr:colOff>295275</xdr:colOff>
      <xdr:row>1258</xdr:row>
      <xdr:rowOff>114300</xdr:rowOff>
    </xdr:to>
    <xdr:sp macro="" textlink="">
      <xdr:nvSpPr>
        <xdr:cNvPr id="370" name="角丸四角形 369">
          <a:extLst>
            <a:ext uri="{FF2B5EF4-FFF2-40B4-BE49-F238E27FC236}">
              <a16:creationId xmlns:a16="http://schemas.microsoft.com/office/drawing/2014/main" id="{00000000-0008-0000-0100-000072010000}"/>
            </a:ext>
          </a:extLst>
        </xdr:cNvPr>
        <xdr:cNvSpPr/>
      </xdr:nvSpPr>
      <xdr:spPr>
        <a:xfrm>
          <a:off x="6438900" y="308924325"/>
          <a:ext cx="1905000" cy="952500"/>
        </a:xfrm>
        <a:prstGeom prst="roundRect">
          <a:avLst>
            <a:gd name="adj" fmla="val 21936"/>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a:p>
      </xdr:txBody>
    </xdr:sp>
    <xdr:clientData/>
  </xdr:twoCellAnchor>
  <xdr:twoCellAnchor>
    <xdr:from>
      <xdr:col>18</xdr:col>
      <xdr:colOff>0</xdr:colOff>
      <xdr:row>1269</xdr:row>
      <xdr:rowOff>0</xdr:rowOff>
    </xdr:from>
    <xdr:to>
      <xdr:col>20</xdr:col>
      <xdr:colOff>295275</xdr:colOff>
      <xdr:row>1273</xdr:row>
      <xdr:rowOff>114300</xdr:rowOff>
    </xdr:to>
    <xdr:sp macro="" textlink="">
      <xdr:nvSpPr>
        <xdr:cNvPr id="371" name="角丸四角形 370">
          <a:extLst>
            <a:ext uri="{FF2B5EF4-FFF2-40B4-BE49-F238E27FC236}">
              <a16:creationId xmlns:a16="http://schemas.microsoft.com/office/drawing/2014/main" id="{00000000-0008-0000-0100-000073010000}"/>
            </a:ext>
          </a:extLst>
        </xdr:cNvPr>
        <xdr:cNvSpPr/>
      </xdr:nvSpPr>
      <xdr:spPr>
        <a:xfrm>
          <a:off x="6438900" y="312067575"/>
          <a:ext cx="1905000" cy="952500"/>
        </a:xfrm>
        <a:prstGeom prst="roundRect">
          <a:avLst>
            <a:gd name="adj" fmla="val 21936"/>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a:p>
      </xdr:txBody>
    </xdr:sp>
    <xdr:clientData/>
  </xdr:twoCellAnchor>
  <xdr:oneCellAnchor>
    <xdr:from>
      <xdr:col>1</xdr:col>
      <xdr:colOff>0</xdr:colOff>
      <xdr:row>1261</xdr:row>
      <xdr:rowOff>28575</xdr:rowOff>
    </xdr:from>
    <xdr:ext cx="3705225" cy="203200"/>
    <xdr:sp macro="" textlink="">
      <xdr:nvSpPr>
        <xdr:cNvPr id="420"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100-0000A4010000}"/>
            </a:ext>
          </a:extLst>
        </xdr:cNvPr>
        <xdr:cNvSpPr/>
      </xdr:nvSpPr>
      <xdr:spPr bwMode="auto">
        <a:xfrm>
          <a:off x="342900" y="310419750"/>
          <a:ext cx="3705225" cy="20320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金徴収</a:t>
          </a:r>
        </a:p>
      </xdr:txBody>
    </xdr:sp>
    <xdr:clientData/>
  </xdr:oneCellAnchor>
  <xdr:oneCellAnchor>
    <xdr:from>
      <xdr:col>1</xdr:col>
      <xdr:colOff>0</xdr:colOff>
      <xdr:row>1262</xdr:row>
      <xdr:rowOff>28575</xdr:rowOff>
    </xdr:from>
    <xdr:ext cx="3705225" cy="171450"/>
    <xdr:sp macro="" textlink="">
      <xdr:nvSpPr>
        <xdr:cNvPr id="421"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100-0000A5010000}"/>
            </a:ext>
          </a:extLst>
        </xdr:cNvPr>
        <xdr:cNvSpPr/>
      </xdr:nvSpPr>
      <xdr:spPr bwMode="auto">
        <a:xfrm>
          <a:off x="342900" y="310629300"/>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保護者の口座からの引き落とし</a:t>
          </a:r>
        </a:p>
      </xdr:txBody>
    </xdr:sp>
    <xdr:clientData/>
  </xdr:oneCellAnchor>
  <xdr:oneCellAnchor>
    <xdr:from>
      <xdr:col>1</xdr:col>
      <xdr:colOff>0</xdr:colOff>
      <xdr:row>1263</xdr:row>
      <xdr:rowOff>28575</xdr:rowOff>
    </xdr:from>
    <xdr:ext cx="3705225" cy="171450"/>
    <xdr:sp macro="" textlink="">
      <xdr:nvSpPr>
        <xdr:cNvPr id="42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100-0000A6010000}"/>
            </a:ext>
          </a:extLst>
        </xdr:cNvPr>
        <xdr:cNvSpPr/>
      </xdr:nvSpPr>
      <xdr:spPr bwMode="auto">
        <a:xfrm>
          <a:off x="342900" y="310838850"/>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保育園の指定口座への振り込み</a:t>
          </a:r>
        </a:p>
      </xdr:txBody>
    </xdr:sp>
    <xdr:clientData/>
  </xdr:oneCellAnchor>
  <xdr:oneCellAnchor>
    <xdr:from>
      <xdr:col>1</xdr:col>
      <xdr:colOff>0</xdr:colOff>
      <xdr:row>1264</xdr:row>
      <xdr:rowOff>28575</xdr:rowOff>
    </xdr:from>
    <xdr:ext cx="3705225" cy="171450"/>
    <xdr:sp macro="" textlink="">
      <xdr:nvSpPr>
        <xdr:cNvPr id="42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A7010000}"/>
            </a:ext>
          </a:extLst>
        </xdr:cNvPr>
        <xdr:cNvSpPr/>
      </xdr:nvSpPr>
      <xdr:spPr bwMode="auto">
        <a:xfrm>
          <a:off x="342900" y="311048400"/>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oneCellAnchor>
  <xdr:oneCellAnchor>
    <xdr:from>
      <xdr:col>1</xdr:col>
      <xdr:colOff>0</xdr:colOff>
      <xdr:row>1275</xdr:row>
      <xdr:rowOff>28575</xdr:rowOff>
    </xdr:from>
    <xdr:ext cx="3705225" cy="203200"/>
    <xdr:sp macro="" textlink="">
      <xdr:nvSpPr>
        <xdr:cNvPr id="428"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100-0000AC010000}"/>
            </a:ext>
          </a:extLst>
        </xdr:cNvPr>
        <xdr:cNvSpPr/>
      </xdr:nvSpPr>
      <xdr:spPr bwMode="auto">
        <a:xfrm>
          <a:off x="342900" y="313353450"/>
          <a:ext cx="3705225" cy="20320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金徴収</a:t>
          </a:r>
        </a:p>
      </xdr:txBody>
    </xdr:sp>
    <xdr:clientData/>
  </xdr:oneCellAnchor>
  <xdr:oneCellAnchor>
    <xdr:from>
      <xdr:col>1</xdr:col>
      <xdr:colOff>0</xdr:colOff>
      <xdr:row>1276</xdr:row>
      <xdr:rowOff>28575</xdr:rowOff>
    </xdr:from>
    <xdr:ext cx="3705225" cy="171450"/>
    <xdr:sp macro="" textlink="">
      <xdr:nvSpPr>
        <xdr:cNvPr id="429"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100-0000AD010000}"/>
            </a:ext>
          </a:extLst>
        </xdr:cNvPr>
        <xdr:cNvSpPr/>
      </xdr:nvSpPr>
      <xdr:spPr bwMode="auto">
        <a:xfrm>
          <a:off x="342900" y="313563000"/>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保護者の口座からの引き落とし</a:t>
          </a:r>
        </a:p>
      </xdr:txBody>
    </xdr:sp>
    <xdr:clientData/>
  </xdr:oneCellAnchor>
  <xdr:oneCellAnchor>
    <xdr:from>
      <xdr:col>1</xdr:col>
      <xdr:colOff>0</xdr:colOff>
      <xdr:row>1277</xdr:row>
      <xdr:rowOff>28575</xdr:rowOff>
    </xdr:from>
    <xdr:ext cx="3705225" cy="171450"/>
    <xdr:sp macro="" textlink="">
      <xdr:nvSpPr>
        <xdr:cNvPr id="43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100-0000AE010000}"/>
            </a:ext>
          </a:extLst>
        </xdr:cNvPr>
        <xdr:cNvSpPr/>
      </xdr:nvSpPr>
      <xdr:spPr bwMode="auto">
        <a:xfrm>
          <a:off x="342900" y="313772550"/>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保育園の指定口座への振り込み</a:t>
          </a:r>
        </a:p>
      </xdr:txBody>
    </xdr:sp>
    <xdr:clientData/>
  </xdr:oneCellAnchor>
  <xdr:oneCellAnchor>
    <xdr:from>
      <xdr:col>1</xdr:col>
      <xdr:colOff>0</xdr:colOff>
      <xdr:row>1278</xdr:row>
      <xdr:rowOff>28575</xdr:rowOff>
    </xdr:from>
    <xdr:ext cx="3705225" cy="171450"/>
    <xdr:sp macro="" textlink="">
      <xdr:nvSpPr>
        <xdr:cNvPr id="43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AF010000}"/>
            </a:ext>
          </a:extLst>
        </xdr:cNvPr>
        <xdr:cNvSpPr/>
      </xdr:nvSpPr>
      <xdr:spPr bwMode="auto">
        <a:xfrm>
          <a:off x="342900" y="313982100"/>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oneCellAnchor>
  <xdr:twoCellAnchor>
    <xdr:from>
      <xdr:col>18</xdr:col>
      <xdr:colOff>0</xdr:colOff>
      <xdr:row>86</xdr:row>
      <xdr:rowOff>0</xdr:rowOff>
    </xdr:from>
    <xdr:to>
      <xdr:col>18</xdr:col>
      <xdr:colOff>216000</xdr:colOff>
      <xdr:row>86</xdr:row>
      <xdr:rowOff>216000</xdr:rowOff>
    </xdr:to>
    <xdr:sp macro="" textlink="">
      <xdr:nvSpPr>
        <xdr:cNvPr id="192" name="楕円 191">
          <a:extLst>
            <a:ext uri="{FF2B5EF4-FFF2-40B4-BE49-F238E27FC236}">
              <a16:creationId xmlns:a16="http://schemas.microsoft.com/office/drawing/2014/main" id="{00000000-0008-0000-0100-0000C0000000}"/>
            </a:ext>
          </a:extLst>
        </xdr:cNvPr>
        <xdr:cNvSpPr/>
      </xdr:nvSpPr>
      <xdr:spPr>
        <a:xfrm>
          <a:off x="6438900" y="221742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18</xdr:col>
      <xdr:colOff>0</xdr:colOff>
      <xdr:row>88</xdr:row>
      <xdr:rowOff>0</xdr:rowOff>
    </xdr:from>
    <xdr:to>
      <xdr:col>18</xdr:col>
      <xdr:colOff>216000</xdr:colOff>
      <xdr:row>88</xdr:row>
      <xdr:rowOff>216000</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6438900" y="226695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18</xdr:col>
      <xdr:colOff>0</xdr:colOff>
      <xdr:row>90</xdr:row>
      <xdr:rowOff>0</xdr:rowOff>
    </xdr:from>
    <xdr:to>
      <xdr:col>18</xdr:col>
      <xdr:colOff>216000</xdr:colOff>
      <xdr:row>90</xdr:row>
      <xdr:rowOff>216000</xdr:rowOff>
    </xdr:to>
    <xdr:sp macro="" textlink="">
      <xdr:nvSpPr>
        <xdr:cNvPr id="194" name="楕円 193">
          <a:extLst>
            <a:ext uri="{FF2B5EF4-FFF2-40B4-BE49-F238E27FC236}">
              <a16:creationId xmlns:a16="http://schemas.microsoft.com/office/drawing/2014/main" id="{00000000-0008-0000-0100-0000C2000000}"/>
            </a:ext>
          </a:extLst>
        </xdr:cNvPr>
        <xdr:cNvSpPr/>
      </xdr:nvSpPr>
      <xdr:spPr>
        <a:xfrm>
          <a:off x="6438900" y="231648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18</xdr:col>
      <xdr:colOff>0</xdr:colOff>
      <xdr:row>91</xdr:row>
      <xdr:rowOff>0</xdr:rowOff>
    </xdr:from>
    <xdr:to>
      <xdr:col>18</xdr:col>
      <xdr:colOff>216000</xdr:colOff>
      <xdr:row>91</xdr:row>
      <xdr:rowOff>216000</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6438900" y="234124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18</xdr:col>
      <xdr:colOff>0</xdr:colOff>
      <xdr:row>98</xdr:row>
      <xdr:rowOff>0</xdr:rowOff>
    </xdr:from>
    <xdr:to>
      <xdr:col>18</xdr:col>
      <xdr:colOff>216000</xdr:colOff>
      <xdr:row>98</xdr:row>
      <xdr:rowOff>216000</xdr:rowOff>
    </xdr:to>
    <xdr:sp macro="" textlink="">
      <xdr:nvSpPr>
        <xdr:cNvPr id="196" name="楕円 195">
          <a:extLst>
            <a:ext uri="{FF2B5EF4-FFF2-40B4-BE49-F238E27FC236}">
              <a16:creationId xmlns:a16="http://schemas.microsoft.com/office/drawing/2014/main" id="{00000000-0008-0000-0100-0000C4000000}"/>
            </a:ext>
          </a:extLst>
        </xdr:cNvPr>
        <xdr:cNvSpPr/>
      </xdr:nvSpPr>
      <xdr:spPr>
        <a:xfrm>
          <a:off x="6438900" y="251460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oneCellAnchor>
    <xdr:from>
      <xdr:col>1</xdr:col>
      <xdr:colOff>0</xdr:colOff>
      <xdr:row>1261</xdr:row>
      <xdr:rowOff>28575</xdr:rowOff>
    </xdr:from>
    <xdr:ext cx="3705225" cy="203200"/>
    <xdr:sp macro="" textlink="">
      <xdr:nvSpPr>
        <xdr:cNvPr id="20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100-0000C9000000}"/>
            </a:ext>
          </a:extLst>
        </xdr:cNvPr>
        <xdr:cNvSpPr/>
      </xdr:nvSpPr>
      <xdr:spPr bwMode="auto">
        <a:xfrm>
          <a:off x="342900" y="310419750"/>
          <a:ext cx="3705225" cy="20320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金徴収</a:t>
          </a:r>
        </a:p>
      </xdr:txBody>
    </xdr:sp>
    <xdr:clientData/>
  </xdr:oneCellAnchor>
  <xdr:oneCellAnchor>
    <xdr:from>
      <xdr:col>1</xdr:col>
      <xdr:colOff>0</xdr:colOff>
      <xdr:row>1262</xdr:row>
      <xdr:rowOff>28575</xdr:rowOff>
    </xdr:from>
    <xdr:ext cx="3705225" cy="171450"/>
    <xdr:sp macro="" textlink="">
      <xdr:nvSpPr>
        <xdr:cNvPr id="202"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100-0000CA000000}"/>
            </a:ext>
          </a:extLst>
        </xdr:cNvPr>
        <xdr:cNvSpPr/>
      </xdr:nvSpPr>
      <xdr:spPr bwMode="auto">
        <a:xfrm>
          <a:off x="342900" y="310629300"/>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保護者の口座からの引き落とし</a:t>
          </a:r>
        </a:p>
      </xdr:txBody>
    </xdr:sp>
    <xdr:clientData/>
  </xdr:oneCellAnchor>
  <xdr:oneCellAnchor>
    <xdr:from>
      <xdr:col>1</xdr:col>
      <xdr:colOff>0</xdr:colOff>
      <xdr:row>1263</xdr:row>
      <xdr:rowOff>28575</xdr:rowOff>
    </xdr:from>
    <xdr:ext cx="3705225" cy="171450"/>
    <xdr:sp macro="" textlink="">
      <xdr:nvSpPr>
        <xdr:cNvPr id="20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100-0000CB000000}"/>
            </a:ext>
          </a:extLst>
        </xdr:cNvPr>
        <xdr:cNvSpPr/>
      </xdr:nvSpPr>
      <xdr:spPr bwMode="auto">
        <a:xfrm>
          <a:off x="342900" y="310838850"/>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保育園の指定口座への振り込み</a:t>
          </a:r>
        </a:p>
      </xdr:txBody>
    </xdr:sp>
    <xdr:clientData/>
  </xdr:oneCellAnchor>
  <xdr:oneCellAnchor>
    <xdr:from>
      <xdr:col>1</xdr:col>
      <xdr:colOff>0</xdr:colOff>
      <xdr:row>1264</xdr:row>
      <xdr:rowOff>28575</xdr:rowOff>
    </xdr:from>
    <xdr:ext cx="3705225" cy="171450"/>
    <xdr:sp macro="" textlink="">
      <xdr:nvSpPr>
        <xdr:cNvPr id="20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CC000000}"/>
            </a:ext>
          </a:extLst>
        </xdr:cNvPr>
        <xdr:cNvSpPr/>
      </xdr:nvSpPr>
      <xdr:spPr bwMode="auto">
        <a:xfrm>
          <a:off x="342900" y="311048400"/>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oneCellAnchor>
  <xdr:oneCellAnchor>
    <xdr:from>
      <xdr:col>1</xdr:col>
      <xdr:colOff>0</xdr:colOff>
      <xdr:row>1275</xdr:row>
      <xdr:rowOff>28575</xdr:rowOff>
    </xdr:from>
    <xdr:ext cx="3705225" cy="203200"/>
    <xdr:sp macro="" textlink="">
      <xdr:nvSpPr>
        <xdr:cNvPr id="205"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100-0000CD000000}"/>
            </a:ext>
          </a:extLst>
        </xdr:cNvPr>
        <xdr:cNvSpPr/>
      </xdr:nvSpPr>
      <xdr:spPr bwMode="auto">
        <a:xfrm>
          <a:off x="342900" y="313353450"/>
          <a:ext cx="3705225" cy="20320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金徴収</a:t>
          </a:r>
        </a:p>
      </xdr:txBody>
    </xdr:sp>
    <xdr:clientData/>
  </xdr:oneCellAnchor>
  <xdr:oneCellAnchor>
    <xdr:from>
      <xdr:col>1</xdr:col>
      <xdr:colOff>0</xdr:colOff>
      <xdr:row>1276</xdr:row>
      <xdr:rowOff>28575</xdr:rowOff>
    </xdr:from>
    <xdr:ext cx="3705225" cy="171450"/>
    <xdr:sp macro="" textlink="">
      <xdr:nvSpPr>
        <xdr:cNvPr id="206"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100-0000CE000000}"/>
            </a:ext>
          </a:extLst>
        </xdr:cNvPr>
        <xdr:cNvSpPr/>
      </xdr:nvSpPr>
      <xdr:spPr bwMode="auto">
        <a:xfrm>
          <a:off x="342900" y="313563000"/>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保護者の口座からの引き落とし</a:t>
          </a:r>
        </a:p>
      </xdr:txBody>
    </xdr:sp>
    <xdr:clientData/>
  </xdr:oneCellAnchor>
  <xdr:oneCellAnchor>
    <xdr:from>
      <xdr:col>1</xdr:col>
      <xdr:colOff>0</xdr:colOff>
      <xdr:row>1277</xdr:row>
      <xdr:rowOff>28575</xdr:rowOff>
    </xdr:from>
    <xdr:ext cx="3705225" cy="171450"/>
    <xdr:sp macro="" textlink="">
      <xdr:nvSpPr>
        <xdr:cNvPr id="20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100-0000CF000000}"/>
            </a:ext>
          </a:extLst>
        </xdr:cNvPr>
        <xdr:cNvSpPr/>
      </xdr:nvSpPr>
      <xdr:spPr bwMode="auto">
        <a:xfrm>
          <a:off x="342900" y="313772550"/>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保育園の指定口座への振り込み</a:t>
          </a:r>
        </a:p>
      </xdr:txBody>
    </xdr:sp>
    <xdr:clientData/>
  </xdr:oneCellAnchor>
  <xdr:oneCellAnchor>
    <xdr:from>
      <xdr:col>1</xdr:col>
      <xdr:colOff>0</xdr:colOff>
      <xdr:row>1278</xdr:row>
      <xdr:rowOff>28575</xdr:rowOff>
    </xdr:from>
    <xdr:ext cx="3705225" cy="171450"/>
    <xdr:sp macro="" textlink="">
      <xdr:nvSpPr>
        <xdr:cNvPr id="20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D0000000}"/>
            </a:ext>
          </a:extLst>
        </xdr:cNvPr>
        <xdr:cNvSpPr/>
      </xdr:nvSpPr>
      <xdr:spPr bwMode="auto">
        <a:xfrm>
          <a:off x="342900" y="313982100"/>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oneCellAnchor>
  <xdr:oneCellAnchor>
    <xdr:from>
      <xdr:col>1</xdr:col>
      <xdr:colOff>0</xdr:colOff>
      <xdr:row>1275</xdr:row>
      <xdr:rowOff>28575</xdr:rowOff>
    </xdr:from>
    <xdr:ext cx="3705225" cy="203200"/>
    <xdr:sp macro="" textlink="">
      <xdr:nvSpPr>
        <xdr:cNvPr id="209"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100-0000D1000000}"/>
            </a:ext>
          </a:extLst>
        </xdr:cNvPr>
        <xdr:cNvSpPr/>
      </xdr:nvSpPr>
      <xdr:spPr bwMode="auto">
        <a:xfrm>
          <a:off x="342900" y="313353450"/>
          <a:ext cx="3705225" cy="20320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金徴収</a:t>
          </a:r>
        </a:p>
      </xdr:txBody>
    </xdr:sp>
    <xdr:clientData/>
  </xdr:oneCellAnchor>
  <xdr:oneCellAnchor>
    <xdr:from>
      <xdr:col>1</xdr:col>
      <xdr:colOff>0</xdr:colOff>
      <xdr:row>1276</xdr:row>
      <xdr:rowOff>28575</xdr:rowOff>
    </xdr:from>
    <xdr:ext cx="3705225" cy="171450"/>
    <xdr:sp macro="" textlink="">
      <xdr:nvSpPr>
        <xdr:cNvPr id="210"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100-0000D2000000}"/>
            </a:ext>
          </a:extLst>
        </xdr:cNvPr>
        <xdr:cNvSpPr/>
      </xdr:nvSpPr>
      <xdr:spPr bwMode="auto">
        <a:xfrm>
          <a:off x="342900" y="313563000"/>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保護者の口座からの引き落とし</a:t>
          </a:r>
        </a:p>
      </xdr:txBody>
    </xdr:sp>
    <xdr:clientData/>
  </xdr:oneCellAnchor>
  <xdr:oneCellAnchor>
    <xdr:from>
      <xdr:col>1</xdr:col>
      <xdr:colOff>0</xdr:colOff>
      <xdr:row>1277</xdr:row>
      <xdr:rowOff>28575</xdr:rowOff>
    </xdr:from>
    <xdr:ext cx="3705225" cy="171450"/>
    <xdr:sp macro="" textlink="">
      <xdr:nvSpPr>
        <xdr:cNvPr id="21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100-0000D3000000}"/>
            </a:ext>
          </a:extLst>
        </xdr:cNvPr>
        <xdr:cNvSpPr/>
      </xdr:nvSpPr>
      <xdr:spPr bwMode="auto">
        <a:xfrm>
          <a:off x="342900" y="313772550"/>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保育園の指定口座への振り込み</a:t>
          </a:r>
        </a:p>
      </xdr:txBody>
    </xdr:sp>
    <xdr:clientData/>
  </xdr:oneCellAnchor>
  <xdr:oneCellAnchor>
    <xdr:from>
      <xdr:col>1</xdr:col>
      <xdr:colOff>0</xdr:colOff>
      <xdr:row>1278</xdr:row>
      <xdr:rowOff>28575</xdr:rowOff>
    </xdr:from>
    <xdr:ext cx="3705225" cy="171450"/>
    <xdr:sp macro="" textlink="">
      <xdr:nvSpPr>
        <xdr:cNvPr id="21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D4000000}"/>
            </a:ext>
          </a:extLst>
        </xdr:cNvPr>
        <xdr:cNvSpPr/>
      </xdr:nvSpPr>
      <xdr:spPr bwMode="auto">
        <a:xfrm>
          <a:off x="342900" y="313982100"/>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oneCellAnchor>
  <xdr:twoCellAnchor>
    <xdr:from>
      <xdr:col>18</xdr:col>
      <xdr:colOff>0</xdr:colOff>
      <xdr:row>1290</xdr:row>
      <xdr:rowOff>0</xdr:rowOff>
    </xdr:from>
    <xdr:to>
      <xdr:col>18</xdr:col>
      <xdr:colOff>192088</xdr:colOff>
      <xdr:row>1290</xdr:row>
      <xdr:rowOff>200023</xdr:rowOff>
    </xdr:to>
    <xdr:sp macro="" textlink="">
      <xdr:nvSpPr>
        <xdr:cNvPr id="214" name="楕円 213">
          <a:extLst>
            <a:ext uri="{FF2B5EF4-FFF2-40B4-BE49-F238E27FC236}">
              <a16:creationId xmlns:a16="http://schemas.microsoft.com/office/drawing/2014/main" id="{00000000-0008-0000-0100-0000D6000000}"/>
            </a:ext>
          </a:extLst>
        </xdr:cNvPr>
        <xdr:cNvSpPr/>
      </xdr:nvSpPr>
      <xdr:spPr>
        <a:xfrm>
          <a:off x="6438900" y="316982475"/>
          <a:ext cx="192088"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18</xdr:col>
      <xdr:colOff>0</xdr:colOff>
      <xdr:row>1292</xdr:row>
      <xdr:rowOff>0</xdr:rowOff>
    </xdr:from>
    <xdr:to>
      <xdr:col>18</xdr:col>
      <xdr:colOff>192088</xdr:colOff>
      <xdr:row>1292</xdr:row>
      <xdr:rowOff>200023</xdr:rowOff>
    </xdr:to>
    <xdr:sp macro="" textlink="">
      <xdr:nvSpPr>
        <xdr:cNvPr id="215" name="楕円 214">
          <a:extLst>
            <a:ext uri="{FF2B5EF4-FFF2-40B4-BE49-F238E27FC236}">
              <a16:creationId xmlns:a16="http://schemas.microsoft.com/office/drawing/2014/main" id="{00000000-0008-0000-0100-0000D7000000}"/>
            </a:ext>
          </a:extLst>
        </xdr:cNvPr>
        <xdr:cNvSpPr/>
      </xdr:nvSpPr>
      <xdr:spPr>
        <a:xfrm>
          <a:off x="6438900" y="317477775"/>
          <a:ext cx="192088" cy="20002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a:p>
      </xdr:txBody>
    </xdr:sp>
    <xdr:clientData/>
  </xdr:twoCellAnchor>
  <xdr:twoCellAnchor>
    <xdr:from>
      <xdr:col>2</xdr:col>
      <xdr:colOff>114300</xdr:colOff>
      <xdr:row>424</xdr:row>
      <xdr:rowOff>38100</xdr:rowOff>
    </xdr:from>
    <xdr:to>
      <xdr:col>11</xdr:col>
      <xdr:colOff>129540</xdr:colOff>
      <xdr:row>425</xdr:row>
      <xdr:rowOff>217170</xdr:rowOff>
    </xdr:to>
    <xdr:sp macro="" textlink="">
      <xdr:nvSpPr>
        <xdr:cNvPr id="11" name="大かっこ 10">
          <a:extLst>
            <a:ext uri="{FF2B5EF4-FFF2-40B4-BE49-F238E27FC236}">
              <a16:creationId xmlns:a16="http://schemas.microsoft.com/office/drawing/2014/main" id="{9B857582-7258-E74F-1BEF-575758BBC0D0}"/>
            </a:ext>
          </a:extLst>
        </xdr:cNvPr>
        <xdr:cNvSpPr/>
      </xdr:nvSpPr>
      <xdr:spPr>
        <a:xfrm>
          <a:off x="828675" y="105279825"/>
          <a:ext cx="3244215" cy="426720"/>
        </a:xfrm>
        <a:prstGeom prst="bracketPair">
          <a:avLst>
            <a:gd name="adj" fmla="val 21015"/>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361950</xdr:colOff>
      <xdr:row>34</xdr:row>
      <xdr:rowOff>161925</xdr:rowOff>
    </xdr:from>
    <xdr:to>
      <xdr:col>8</xdr:col>
      <xdr:colOff>104775</xdr:colOff>
      <xdr:row>36</xdr:row>
      <xdr:rowOff>0</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flipH="1">
          <a:off x="3829050" y="6200775"/>
          <a:ext cx="238125" cy="1809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371475</xdr:colOff>
      <xdr:row>34</xdr:row>
      <xdr:rowOff>161925</xdr:rowOff>
    </xdr:from>
    <xdr:to>
      <xdr:col>9</xdr:col>
      <xdr:colOff>295275</xdr:colOff>
      <xdr:row>36</xdr:row>
      <xdr:rowOff>0</xdr:rowOff>
    </xdr:to>
    <xdr:cxnSp macro="">
      <xdr:nvCxnSpPr>
        <xdr:cNvPr id="5" name="直線コネクタ 4">
          <a:extLst>
            <a:ext uri="{FF2B5EF4-FFF2-40B4-BE49-F238E27FC236}">
              <a16:creationId xmlns:a16="http://schemas.microsoft.com/office/drawing/2014/main" id="{00000000-0008-0000-0800-000005000000}"/>
            </a:ext>
          </a:extLst>
        </xdr:cNvPr>
        <xdr:cNvCxnSpPr/>
      </xdr:nvCxnSpPr>
      <xdr:spPr>
        <a:xfrm>
          <a:off x="4333875" y="6200775"/>
          <a:ext cx="419100" cy="18097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314325</xdr:colOff>
      <xdr:row>35</xdr:row>
      <xdr:rowOff>9525</xdr:rowOff>
    </xdr:from>
    <xdr:to>
      <xdr:col>11</xdr:col>
      <xdr:colOff>266700</xdr:colOff>
      <xdr:row>35</xdr:row>
      <xdr:rowOff>161925</xdr:rowOff>
    </xdr:to>
    <xdr:cxnSp macro="">
      <xdr:nvCxnSpPr>
        <xdr:cNvPr id="7" name="直線矢印コネクタ 6">
          <a:extLst>
            <a:ext uri="{FF2B5EF4-FFF2-40B4-BE49-F238E27FC236}">
              <a16:creationId xmlns:a16="http://schemas.microsoft.com/office/drawing/2014/main" id="{00000000-0008-0000-0800-000007000000}"/>
            </a:ext>
          </a:extLst>
        </xdr:cNvPr>
        <xdr:cNvCxnSpPr/>
      </xdr:nvCxnSpPr>
      <xdr:spPr>
        <a:xfrm>
          <a:off x="5267325" y="6219825"/>
          <a:ext cx="447675" cy="1524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34</xdr:row>
      <xdr:rowOff>47625</xdr:rowOff>
    </xdr:from>
    <xdr:to>
      <xdr:col>10</xdr:col>
      <xdr:colOff>9525</xdr:colOff>
      <xdr:row>34</xdr:row>
      <xdr:rowOff>47625</xdr:rowOff>
    </xdr:to>
    <xdr:cxnSp macro="">
      <xdr:nvCxnSpPr>
        <xdr:cNvPr id="11" name="直線コネクタ 10">
          <a:extLst>
            <a:ext uri="{FF2B5EF4-FFF2-40B4-BE49-F238E27FC236}">
              <a16:creationId xmlns:a16="http://schemas.microsoft.com/office/drawing/2014/main" id="{00000000-0008-0000-0800-00000B000000}"/>
            </a:ext>
          </a:extLst>
        </xdr:cNvPr>
        <xdr:cNvCxnSpPr/>
      </xdr:nvCxnSpPr>
      <xdr:spPr>
        <a:xfrm>
          <a:off x="4467225" y="6086475"/>
          <a:ext cx="4953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34</xdr:row>
      <xdr:rowOff>28575</xdr:rowOff>
    </xdr:from>
    <xdr:to>
      <xdr:col>10</xdr:col>
      <xdr:colOff>0</xdr:colOff>
      <xdr:row>34</xdr:row>
      <xdr:rowOff>28575</xdr:rowOff>
    </xdr:to>
    <xdr:cxnSp macro="">
      <xdr:nvCxnSpPr>
        <xdr:cNvPr id="13" name="直線コネクタ 12">
          <a:extLst>
            <a:ext uri="{FF2B5EF4-FFF2-40B4-BE49-F238E27FC236}">
              <a16:creationId xmlns:a16="http://schemas.microsoft.com/office/drawing/2014/main" id="{00000000-0008-0000-0800-00000D000000}"/>
            </a:ext>
          </a:extLst>
        </xdr:cNvPr>
        <xdr:cNvCxnSpPr/>
      </xdr:nvCxnSpPr>
      <xdr:spPr>
        <a:xfrm>
          <a:off x="4457700" y="6067425"/>
          <a:ext cx="4953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xdr:colOff>
      <xdr:row>34</xdr:row>
      <xdr:rowOff>76200</xdr:rowOff>
    </xdr:from>
    <xdr:to>
      <xdr:col>13</xdr:col>
      <xdr:colOff>19050</xdr:colOff>
      <xdr:row>34</xdr:row>
      <xdr:rowOff>85725</xdr:rowOff>
    </xdr:to>
    <xdr:cxnSp macro="">
      <xdr:nvCxnSpPr>
        <xdr:cNvPr id="15" name="直線コネクタ 14">
          <a:extLst>
            <a:ext uri="{FF2B5EF4-FFF2-40B4-BE49-F238E27FC236}">
              <a16:creationId xmlns:a16="http://schemas.microsoft.com/office/drawing/2014/main" id="{00000000-0008-0000-0800-00000F000000}"/>
            </a:ext>
          </a:extLst>
        </xdr:cNvPr>
        <xdr:cNvCxnSpPr/>
      </xdr:nvCxnSpPr>
      <xdr:spPr>
        <a:xfrm flipV="1">
          <a:off x="5457825" y="6115050"/>
          <a:ext cx="1000125"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34</xdr:row>
      <xdr:rowOff>66675</xdr:rowOff>
    </xdr:from>
    <xdr:to>
      <xdr:col>16</xdr:col>
      <xdr:colOff>19050</xdr:colOff>
      <xdr:row>34</xdr:row>
      <xdr:rowOff>76200</xdr:rowOff>
    </xdr:to>
    <xdr:cxnSp macro="">
      <xdr:nvCxnSpPr>
        <xdr:cNvPr id="17" name="直線コネクタ 16">
          <a:extLst>
            <a:ext uri="{FF2B5EF4-FFF2-40B4-BE49-F238E27FC236}">
              <a16:creationId xmlns:a16="http://schemas.microsoft.com/office/drawing/2014/main" id="{00000000-0008-0000-0800-000011000000}"/>
            </a:ext>
          </a:extLst>
        </xdr:cNvPr>
        <xdr:cNvCxnSpPr/>
      </xdr:nvCxnSpPr>
      <xdr:spPr>
        <a:xfrm>
          <a:off x="7439025" y="5934075"/>
          <a:ext cx="504825"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xdr:colOff>
      <xdr:row>36</xdr:row>
      <xdr:rowOff>57150</xdr:rowOff>
    </xdr:from>
    <xdr:to>
      <xdr:col>14</xdr:col>
      <xdr:colOff>19050</xdr:colOff>
      <xdr:row>36</xdr:row>
      <xdr:rowOff>57150</xdr:rowOff>
    </xdr:to>
    <xdr:cxnSp macro="">
      <xdr:nvCxnSpPr>
        <xdr:cNvPr id="20" name="直線コネクタ 19">
          <a:extLst>
            <a:ext uri="{FF2B5EF4-FFF2-40B4-BE49-F238E27FC236}">
              <a16:creationId xmlns:a16="http://schemas.microsoft.com/office/drawing/2014/main" id="{00000000-0008-0000-0800-000014000000}"/>
            </a:ext>
          </a:extLst>
        </xdr:cNvPr>
        <xdr:cNvCxnSpPr/>
      </xdr:nvCxnSpPr>
      <xdr:spPr>
        <a:xfrm>
          <a:off x="6457950" y="6267450"/>
          <a:ext cx="4953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361950</xdr:colOff>
      <xdr:row>71</xdr:row>
      <xdr:rowOff>161925</xdr:rowOff>
    </xdr:from>
    <xdr:to>
      <xdr:col>10</xdr:col>
      <xdr:colOff>104775</xdr:colOff>
      <xdr:row>73</xdr:row>
      <xdr:rowOff>0</xdr:rowOff>
    </xdr:to>
    <xdr:cxnSp macro="">
      <xdr:nvCxnSpPr>
        <xdr:cNvPr id="30" name="直線コネクタ 29">
          <a:extLst>
            <a:ext uri="{FF2B5EF4-FFF2-40B4-BE49-F238E27FC236}">
              <a16:creationId xmlns:a16="http://schemas.microsoft.com/office/drawing/2014/main" id="{00000000-0008-0000-0800-00001E000000}"/>
            </a:ext>
          </a:extLst>
        </xdr:cNvPr>
        <xdr:cNvCxnSpPr/>
      </xdr:nvCxnSpPr>
      <xdr:spPr>
        <a:xfrm flipH="1">
          <a:off x="3829050" y="6200775"/>
          <a:ext cx="238125" cy="1809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371475</xdr:colOff>
      <xdr:row>71</xdr:row>
      <xdr:rowOff>161925</xdr:rowOff>
    </xdr:from>
    <xdr:to>
      <xdr:col>11</xdr:col>
      <xdr:colOff>295275</xdr:colOff>
      <xdr:row>73</xdr:row>
      <xdr:rowOff>0</xdr:rowOff>
    </xdr:to>
    <xdr:cxnSp macro="">
      <xdr:nvCxnSpPr>
        <xdr:cNvPr id="31" name="直線コネクタ 30">
          <a:extLst>
            <a:ext uri="{FF2B5EF4-FFF2-40B4-BE49-F238E27FC236}">
              <a16:creationId xmlns:a16="http://schemas.microsoft.com/office/drawing/2014/main" id="{00000000-0008-0000-0800-00001F000000}"/>
            </a:ext>
          </a:extLst>
        </xdr:cNvPr>
        <xdr:cNvCxnSpPr/>
      </xdr:nvCxnSpPr>
      <xdr:spPr>
        <a:xfrm>
          <a:off x="4333875" y="6200775"/>
          <a:ext cx="419100" cy="18097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314325</xdr:colOff>
      <xdr:row>72</xdr:row>
      <xdr:rowOff>9525</xdr:rowOff>
    </xdr:from>
    <xdr:to>
      <xdr:col>13</xdr:col>
      <xdr:colOff>266700</xdr:colOff>
      <xdr:row>72</xdr:row>
      <xdr:rowOff>161925</xdr:rowOff>
    </xdr:to>
    <xdr:cxnSp macro="">
      <xdr:nvCxnSpPr>
        <xdr:cNvPr id="32" name="直線矢印コネクタ 31">
          <a:extLst>
            <a:ext uri="{FF2B5EF4-FFF2-40B4-BE49-F238E27FC236}">
              <a16:creationId xmlns:a16="http://schemas.microsoft.com/office/drawing/2014/main" id="{00000000-0008-0000-0800-000020000000}"/>
            </a:ext>
          </a:extLst>
        </xdr:cNvPr>
        <xdr:cNvCxnSpPr/>
      </xdr:nvCxnSpPr>
      <xdr:spPr>
        <a:xfrm>
          <a:off x="5267325" y="6219825"/>
          <a:ext cx="447675" cy="1524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xdr:colOff>
      <xdr:row>71</xdr:row>
      <xdr:rowOff>47625</xdr:rowOff>
    </xdr:from>
    <xdr:to>
      <xdr:col>12</xdr:col>
      <xdr:colOff>9525</xdr:colOff>
      <xdr:row>71</xdr:row>
      <xdr:rowOff>47625</xdr:rowOff>
    </xdr:to>
    <xdr:cxnSp macro="">
      <xdr:nvCxnSpPr>
        <xdr:cNvPr id="33" name="直線コネクタ 32">
          <a:extLst>
            <a:ext uri="{FF2B5EF4-FFF2-40B4-BE49-F238E27FC236}">
              <a16:creationId xmlns:a16="http://schemas.microsoft.com/office/drawing/2014/main" id="{00000000-0008-0000-0800-000021000000}"/>
            </a:ext>
          </a:extLst>
        </xdr:cNvPr>
        <xdr:cNvCxnSpPr/>
      </xdr:nvCxnSpPr>
      <xdr:spPr>
        <a:xfrm>
          <a:off x="4467225" y="6086475"/>
          <a:ext cx="4953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71</xdr:row>
      <xdr:rowOff>28575</xdr:rowOff>
    </xdr:from>
    <xdr:to>
      <xdr:col>12</xdr:col>
      <xdr:colOff>0</xdr:colOff>
      <xdr:row>71</xdr:row>
      <xdr:rowOff>28575</xdr:rowOff>
    </xdr:to>
    <xdr:cxnSp macro="">
      <xdr:nvCxnSpPr>
        <xdr:cNvPr id="34" name="直線コネクタ 33">
          <a:extLst>
            <a:ext uri="{FF2B5EF4-FFF2-40B4-BE49-F238E27FC236}">
              <a16:creationId xmlns:a16="http://schemas.microsoft.com/office/drawing/2014/main" id="{00000000-0008-0000-0800-000022000000}"/>
            </a:ext>
          </a:extLst>
        </xdr:cNvPr>
        <xdr:cNvCxnSpPr/>
      </xdr:nvCxnSpPr>
      <xdr:spPr>
        <a:xfrm>
          <a:off x="4457700" y="6067425"/>
          <a:ext cx="4953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9525</xdr:colOff>
      <xdr:row>71</xdr:row>
      <xdr:rowOff>76200</xdr:rowOff>
    </xdr:from>
    <xdr:to>
      <xdr:col>15</xdr:col>
      <xdr:colOff>19050</xdr:colOff>
      <xdr:row>71</xdr:row>
      <xdr:rowOff>85725</xdr:rowOff>
    </xdr:to>
    <xdr:cxnSp macro="">
      <xdr:nvCxnSpPr>
        <xdr:cNvPr id="35" name="直線コネクタ 34">
          <a:extLst>
            <a:ext uri="{FF2B5EF4-FFF2-40B4-BE49-F238E27FC236}">
              <a16:creationId xmlns:a16="http://schemas.microsoft.com/office/drawing/2014/main" id="{00000000-0008-0000-0800-000023000000}"/>
            </a:ext>
          </a:extLst>
        </xdr:cNvPr>
        <xdr:cNvCxnSpPr/>
      </xdr:nvCxnSpPr>
      <xdr:spPr>
        <a:xfrm flipV="1">
          <a:off x="5457825" y="6115050"/>
          <a:ext cx="1000125"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71</xdr:row>
      <xdr:rowOff>66675</xdr:rowOff>
    </xdr:from>
    <xdr:to>
      <xdr:col>18</xdr:col>
      <xdr:colOff>0</xdr:colOff>
      <xdr:row>71</xdr:row>
      <xdr:rowOff>76200</xdr:rowOff>
    </xdr:to>
    <xdr:cxnSp macro="">
      <xdr:nvCxnSpPr>
        <xdr:cNvPr id="36" name="直線コネクタ 35">
          <a:extLst>
            <a:ext uri="{FF2B5EF4-FFF2-40B4-BE49-F238E27FC236}">
              <a16:creationId xmlns:a16="http://schemas.microsoft.com/office/drawing/2014/main" id="{00000000-0008-0000-0800-000024000000}"/>
            </a:ext>
          </a:extLst>
        </xdr:cNvPr>
        <xdr:cNvCxnSpPr/>
      </xdr:nvCxnSpPr>
      <xdr:spPr>
        <a:xfrm>
          <a:off x="7439025" y="6105525"/>
          <a:ext cx="485775"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73</xdr:row>
      <xdr:rowOff>104775</xdr:rowOff>
    </xdr:from>
    <xdr:to>
      <xdr:col>16</xdr:col>
      <xdr:colOff>0</xdr:colOff>
      <xdr:row>73</xdr:row>
      <xdr:rowOff>104775</xdr:rowOff>
    </xdr:to>
    <xdr:cxnSp macro="">
      <xdr:nvCxnSpPr>
        <xdr:cNvPr id="37" name="直線コネクタ 36">
          <a:extLst>
            <a:ext uri="{FF2B5EF4-FFF2-40B4-BE49-F238E27FC236}">
              <a16:creationId xmlns:a16="http://schemas.microsoft.com/office/drawing/2014/main" id="{00000000-0008-0000-0800-000025000000}"/>
            </a:ext>
          </a:extLst>
        </xdr:cNvPr>
        <xdr:cNvCxnSpPr/>
      </xdr:nvCxnSpPr>
      <xdr:spPr>
        <a:xfrm>
          <a:off x="6438900" y="6486525"/>
          <a:ext cx="4953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209549</xdr:colOff>
      <xdr:row>306</xdr:row>
      <xdr:rowOff>180978</xdr:rowOff>
    </xdr:from>
    <xdr:to>
      <xdr:col>15</xdr:col>
      <xdr:colOff>466724</xdr:colOff>
      <xdr:row>308</xdr:row>
      <xdr:rowOff>38100</xdr:rowOff>
    </xdr:to>
    <xdr:sp macro="" textlink="">
      <xdr:nvSpPr>
        <xdr:cNvPr id="4" name="曲折矢印 3">
          <a:extLst>
            <a:ext uri="{FF2B5EF4-FFF2-40B4-BE49-F238E27FC236}">
              <a16:creationId xmlns:a16="http://schemas.microsoft.com/office/drawing/2014/main" id="{00000000-0008-0000-0800-000004000000}"/>
            </a:ext>
          </a:extLst>
        </xdr:cNvPr>
        <xdr:cNvSpPr/>
      </xdr:nvSpPr>
      <xdr:spPr>
        <a:xfrm rot="5400000">
          <a:off x="7620001" y="74733151"/>
          <a:ext cx="295272" cy="257175"/>
        </a:xfrm>
        <a:prstGeom prst="ben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theme="9"/>
  </sheetPr>
  <dimension ref="B1:M26"/>
  <sheetViews>
    <sheetView view="pageBreakPreview" zoomScale="115" zoomScaleNormal="100" zoomScaleSheetLayoutView="115" workbookViewId="0">
      <selection activeCell="B25" sqref="B25"/>
    </sheetView>
  </sheetViews>
  <sheetFormatPr defaultColWidth="8.69140625" defaultRowHeight="14.4"/>
  <cols>
    <col min="1" max="1" width="2.921875" style="2" customWidth="1"/>
    <col min="2" max="5" width="8.84375" style="2" customWidth="1"/>
    <col min="6" max="6" width="13.4609375" style="2" customWidth="1"/>
    <col min="7" max="16384" width="8.69140625" style="2"/>
  </cols>
  <sheetData>
    <row r="1" spans="2:13" ht="20.100000000000001" customHeight="1">
      <c r="B1" s="1" t="s">
        <v>0</v>
      </c>
    </row>
    <row r="2" spans="2:13" ht="20.100000000000001" customHeight="1">
      <c r="B2" s="1" t="s">
        <v>1422</v>
      </c>
      <c r="H2" s="1" t="s">
        <v>1</v>
      </c>
    </row>
    <row r="3" spans="2:13" ht="20.100000000000001" customHeight="1">
      <c r="B3" s="287" t="s">
        <v>2</v>
      </c>
      <c r="C3" s="287"/>
      <c r="D3" s="287"/>
      <c r="E3" s="287"/>
      <c r="F3" s="287"/>
      <c r="H3" s="287" t="s">
        <v>3</v>
      </c>
      <c r="I3" s="287"/>
      <c r="J3" s="287"/>
      <c r="K3" s="287"/>
      <c r="L3" s="287"/>
      <c r="M3" s="287"/>
    </row>
    <row r="4" spans="2:13" ht="20.100000000000001" customHeight="1">
      <c r="B4" s="287" t="s">
        <v>4</v>
      </c>
      <c r="C4" s="287"/>
      <c r="D4" s="287"/>
      <c r="E4" s="287"/>
      <c r="F4" s="287"/>
      <c r="H4" s="287" t="s">
        <v>5</v>
      </c>
      <c r="I4" s="287"/>
      <c r="J4" s="287"/>
      <c r="K4" s="287"/>
      <c r="L4" s="287"/>
      <c r="M4" s="287"/>
    </row>
    <row r="5" spans="2:13" ht="20.100000000000001" customHeight="1">
      <c r="B5" s="287" t="s">
        <v>6</v>
      </c>
      <c r="C5" s="287"/>
      <c r="D5" s="287"/>
      <c r="E5" s="287"/>
      <c r="F5" s="287"/>
      <c r="H5" s="287" t="s">
        <v>7</v>
      </c>
      <c r="I5" s="288"/>
      <c r="J5" s="288"/>
      <c r="K5" s="288"/>
      <c r="L5" s="288"/>
      <c r="M5" s="288"/>
    </row>
    <row r="6" spans="2:13" ht="20.100000000000001" customHeight="1">
      <c r="B6" s="287" t="s">
        <v>8</v>
      </c>
      <c r="C6" s="287"/>
      <c r="D6" s="287"/>
      <c r="E6" s="287"/>
      <c r="F6" s="287"/>
      <c r="H6" s="287" t="s">
        <v>9</v>
      </c>
      <c r="I6" s="287"/>
      <c r="J6" s="287"/>
      <c r="K6" s="287"/>
      <c r="L6" s="287"/>
      <c r="M6" s="287"/>
    </row>
    <row r="7" spans="2:13" ht="20.100000000000001" customHeight="1">
      <c r="B7" s="287" t="s">
        <v>10</v>
      </c>
      <c r="C7" s="287"/>
      <c r="D7" s="287"/>
      <c r="E7" s="287"/>
      <c r="F7" s="287"/>
      <c r="H7" s="287" t="s">
        <v>11</v>
      </c>
      <c r="I7" s="287"/>
      <c r="J7" s="287"/>
      <c r="K7" s="287"/>
      <c r="L7" s="287"/>
      <c r="M7" s="287"/>
    </row>
    <row r="8" spans="2:13" ht="20.100000000000001" customHeight="1">
      <c r="B8" s="287" t="s">
        <v>12</v>
      </c>
      <c r="C8" s="287"/>
      <c r="D8" s="287"/>
      <c r="E8" s="287"/>
      <c r="F8" s="287"/>
      <c r="H8" s="287" t="s">
        <v>13</v>
      </c>
      <c r="I8" s="287"/>
      <c r="J8" s="287"/>
      <c r="K8" s="287"/>
      <c r="L8" s="287"/>
      <c r="M8" s="287"/>
    </row>
    <row r="9" spans="2:13" ht="20.100000000000001" customHeight="1">
      <c r="B9" s="287" t="s">
        <v>14</v>
      </c>
      <c r="C9" s="287"/>
      <c r="D9" s="287"/>
      <c r="E9" s="287"/>
      <c r="F9" s="287"/>
      <c r="H9" s="287" t="s">
        <v>15</v>
      </c>
      <c r="I9" s="287"/>
      <c r="J9" s="287"/>
      <c r="K9" s="287"/>
      <c r="L9" s="287"/>
      <c r="M9" s="287"/>
    </row>
    <row r="10" spans="2:13" ht="20.100000000000001" customHeight="1">
      <c r="B10" s="287" t="s">
        <v>16</v>
      </c>
      <c r="C10" s="287"/>
      <c r="D10" s="287"/>
      <c r="E10" s="287"/>
      <c r="F10" s="287"/>
      <c r="H10" s="287" t="s">
        <v>17</v>
      </c>
      <c r="I10" s="287"/>
      <c r="J10" s="287"/>
      <c r="K10" s="287"/>
      <c r="L10" s="287"/>
      <c r="M10" s="287"/>
    </row>
    <row r="11" spans="2:13" ht="20.100000000000001" customHeight="1">
      <c r="B11" s="287" t="s">
        <v>18</v>
      </c>
      <c r="C11" s="287"/>
      <c r="D11" s="287"/>
      <c r="E11" s="287"/>
      <c r="F11" s="287"/>
      <c r="H11" s="287" t="s">
        <v>19</v>
      </c>
      <c r="I11" s="287"/>
      <c r="J11" s="287"/>
      <c r="K11" s="287"/>
      <c r="L11" s="287"/>
      <c r="M11" s="287"/>
    </row>
    <row r="12" spans="2:13" ht="20.100000000000001" customHeight="1">
      <c r="B12" s="287" t="s">
        <v>20</v>
      </c>
      <c r="C12" s="287"/>
      <c r="D12" s="287"/>
      <c r="E12" s="287"/>
      <c r="F12" s="287"/>
      <c r="H12" s="287" t="s">
        <v>21</v>
      </c>
      <c r="I12" s="287"/>
      <c r="J12" s="287"/>
      <c r="K12" s="287"/>
      <c r="L12" s="287"/>
      <c r="M12" s="287"/>
    </row>
    <row r="13" spans="2:13" ht="20.100000000000001" customHeight="1">
      <c r="B13" s="287" t="s">
        <v>22</v>
      </c>
      <c r="C13" s="287"/>
      <c r="D13" s="287"/>
      <c r="E13" s="287"/>
      <c r="F13" s="287"/>
    </row>
    <row r="14" spans="2:13" ht="20.100000000000001" customHeight="1">
      <c r="B14" s="287" t="s">
        <v>23</v>
      </c>
      <c r="C14" s="287"/>
      <c r="D14" s="287"/>
      <c r="E14" s="287"/>
      <c r="F14" s="287"/>
    </row>
    <row r="15" spans="2:13" ht="20.100000000000001" customHeight="1">
      <c r="B15" s="287" t="s">
        <v>24</v>
      </c>
      <c r="C15" s="287"/>
      <c r="D15" s="287"/>
      <c r="E15" s="287"/>
      <c r="F15" s="287"/>
    </row>
    <row r="16" spans="2:13" ht="20.100000000000001" customHeight="1">
      <c r="B16" s="287" t="s">
        <v>25</v>
      </c>
      <c r="C16" s="287"/>
      <c r="D16" s="287"/>
      <c r="E16" s="287"/>
      <c r="F16" s="287"/>
    </row>
    <row r="17" spans="2:6" ht="20.100000000000001" customHeight="1">
      <c r="B17" s="289" t="s">
        <v>1423</v>
      </c>
      <c r="C17" s="290"/>
      <c r="D17" s="290"/>
      <c r="E17" s="290"/>
      <c r="F17" s="290"/>
    </row>
    <row r="18" spans="2:6" ht="20.100000000000001" customHeight="1">
      <c r="B18" s="287" t="s">
        <v>26</v>
      </c>
      <c r="C18" s="287"/>
      <c r="D18" s="287"/>
      <c r="E18" s="287"/>
      <c r="F18" s="287"/>
    </row>
    <row r="19" spans="2:6" ht="20.100000000000001" customHeight="1">
      <c r="B19" s="287" t="s">
        <v>27</v>
      </c>
      <c r="C19" s="287"/>
      <c r="D19" s="287"/>
      <c r="E19" s="287"/>
      <c r="F19" s="287"/>
    </row>
    <row r="20" spans="2:6" ht="20.100000000000001" customHeight="1">
      <c r="B20" s="291" t="s">
        <v>1394</v>
      </c>
      <c r="C20" s="291"/>
      <c r="D20" s="291"/>
      <c r="E20" s="291"/>
      <c r="F20" s="291"/>
    </row>
    <row r="21" spans="2:6" ht="20.100000000000001" customHeight="1">
      <c r="B21" s="289" t="s">
        <v>1424</v>
      </c>
      <c r="C21" s="289"/>
      <c r="D21" s="289"/>
      <c r="E21" s="289"/>
      <c r="F21" s="289"/>
    </row>
    <row r="22" spans="2:6" ht="20.100000000000001" customHeight="1">
      <c r="B22" s="287" t="s">
        <v>28</v>
      </c>
      <c r="C22" s="287"/>
      <c r="D22" s="287"/>
      <c r="E22" s="287"/>
      <c r="F22" s="287"/>
    </row>
    <row r="23" spans="2:6" ht="20.100000000000001" customHeight="1">
      <c r="B23" s="287" t="s">
        <v>29</v>
      </c>
      <c r="C23" s="287"/>
      <c r="D23" s="287"/>
      <c r="E23" s="287"/>
      <c r="F23" s="287"/>
    </row>
    <row r="24" spans="2:6" ht="20.100000000000001" customHeight="1">
      <c r="B24" s="3"/>
      <c r="C24" s="4"/>
      <c r="D24" s="4"/>
      <c r="E24" s="4"/>
      <c r="F24" s="4"/>
    </row>
    <row r="25" spans="2:6" ht="20.100000000000001" customHeight="1"/>
    <row r="26" spans="2:6" ht="20.100000000000001" customHeight="1"/>
  </sheetData>
  <mergeCells count="31">
    <mergeCell ref="B22:F22"/>
    <mergeCell ref="B23:F23"/>
    <mergeCell ref="B17:F17"/>
    <mergeCell ref="B18:F18"/>
    <mergeCell ref="B19:F19"/>
    <mergeCell ref="B21:F21"/>
    <mergeCell ref="B20:F20"/>
    <mergeCell ref="B14:F14"/>
    <mergeCell ref="B15:F15"/>
    <mergeCell ref="B16:F16"/>
    <mergeCell ref="B11:F11"/>
    <mergeCell ref="B12:F12"/>
    <mergeCell ref="B13:F13"/>
    <mergeCell ref="B8:F8"/>
    <mergeCell ref="B9:F9"/>
    <mergeCell ref="B10:F10"/>
    <mergeCell ref="B3:F3"/>
    <mergeCell ref="B4:F4"/>
    <mergeCell ref="B5:F5"/>
    <mergeCell ref="B6:F6"/>
    <mergeCell ref="B7:F7"/>
    <mergeCell ref="H3:M3"/>
    <mergeCell ref="H4:M4"/>
    <mergeCell ref="H5:M5"/>
    <mergeCell ref="H6:M6"/>
    <mergeCell ref="H7:M7"/>
    <mergeCell ref="H8:M8"/>
    <mergeCell ref="H9:M9"/>
    <mergeCell ref="H10:M10"/>
    <mergeCell ref="H11:M11"/>
    <mergeCell ref="H12:M12"/>
  </mergeCells>
  <phoneticPr fontId="1"/>
  <hyperlinks>
    <hyperlink ref="B3" location="事前提出資料!A1" display="１　表紙" xr:uid="{00000000-0004-0000-0000-000000000000}"/>
    <hyperlink ref="B4" location="事前提出資料!A36" display="２　運営について" xr:uid="{00000000-0004-0000-0000-000001000000}"/>
    <hyperlink ref="B5" location="事前提出資料!A56" display="３　施設の現況" xr:uid="{00000000-0004-0000-0000-000002000000}"/>
    <hyperlink ref="B6" location="事前提出資料!A127" display="４　施設運営及び職員について" xr:uid="{00000000-0004-0000-0000-000003000000}"/>
    <hyperlink ref="B7" location="事前提出資料!A468" display="５　児童について" xr:uid="{00000000-0004-0000-0000-000004000000}"/>
    <hyperlink ref="B8" location="事前提出資料!A521" display="６　特別保育について" xr:uid="{00000000-0004-0000-0000-000005000000}"/>
    <hyperlink ref="B9" location="事前提出資料!A537" display="７　健康診断について" xr:uid="{00000000-0004-0000-0000-000006000000}"/>
    <hyperlink ref="B10" location="事前提出資料!A555" display="８　医薬品の現況" xr:uid="{00000000-0004-0000-0000-000007000000}"/>
    <hyperlink ref="B11" location="事前提出資料!A565" display="９　清掃・消毒等について" xr:uid="{00000000-0004-0000-0000-000008000000}"/>
    <hyperlink ref="B12" location="事前提出資料!A577" display="10　飼育動物・植物の管理について" xr:uid="{00000000-0004-0000-0000-000009000000}"/>
    <hyperlink ref="B13" location="事前提出資料!A604" display="12　給食関係" xr:uid="{00000000-0004-0000-0000-00000A000000}"/>
    <hyperlink ref="B14" location="事前提出資料!A850" display="13　新規採用職員の採用前の腸内細菌検査実施状況（前年度、当年度）" xr:uid="{00000000-0004-0000-0000-00000B000000}"/>
    <hyperlink ref="B15" location="事前提出資料!A889" display="14　保育について" xr:uid="{00000000-0004-0000-0000-00000C000000}"/>
    <hyperlink ref="B16" location="事前提出資料!A1005" display="15　経理自己点検リスト" xr:uid="{00000000-0004-0000-0000-00000D000000}"/>
    <hyperlink ref="B17" location="事前提出資料!A1035" display="16　令和４年度保護者徴収金確認表" xr:uid="{00000000-0004-0000-0000-00000E000000}"/>
    <hyperlink ref="B18" location="事前提出資料!A1082" display="17　会計責任者及び出納職員について" xr:uid="{00000000-0004-0000-0000-00000F000000}"/>
    <hyperlink ref="B19" location="事前提出資料!A1097" display="18　業務管理体制の整備状況について" xr:uid="{00000000-0004-0000-0000-000010000000}"/>
    <hyperlink ref="B21" location="'19契約一覧'!A1" display="19　令和４年度契約一覧表" xr:uid="{00000000-0004-0000-0000-000011000000}"/>
    <hyperlink ref="B22" location="'20契約一覧（委託）'!A1" display="20　業務委託契約一覧表" xr:uid="{00000000-0004-0000-0000-000012000000}"/>
    <hyperlink ref="B23" location="'21契約一覧（リース）'!A1" display="21　物品リース・レンタル契約一覧表" xr:uid="{00000000-0004-0000-0000-000013000000}"/>
    <hyperlink ref="B3:F3" location="保育園現況及び運営状況報告書!A32" display="１　設置主体" xr:uid="{00000000-0004-0000-0000-000014000000}"/>
    <hyperlink ref="B4:F4" location="保育園現況及び運営状況報告書!A42" display="２　運営について" xr:uid="{00000000-0004-0000-0000-000015000000}"/>
    <hyperlink ref="B5:F5" location="保育園現況及び運営状況報告書!A61" display="３　施設の現況" xr:uid="{00000000-0004-0000-0000-000016000000}"/>
    <hyperlink ref="B6:F6" location="保育園現況及び運営状況報告書!A142" display="４　施設運営及び職員について" xr:uid="{00000000-0004-0000-0000-000017000000}"/>
    <hyperlink ref="B7:F7" location="保育園現況及び運営状況報告書!A505" display="５　児童について" xr:uid="{00000000-0004-0000-0000-000018000000}"/>
    <hyperlink ref="B8:F8" location="保育園現況及び運営状況報告書!A559" display="６　特別保育について" xr:uid="{00000000-0004-0000-0000-000019000000}"/>
    <hyperlink ref="B9:F9" location="保育園現況及び運営状況報告書!A577" display="７　健康診断について" xr:uid="{00000000-0004-0000-0000-00001A000000}"/>
    <hyperlink ref="B10:F10" location="保育園現況及び運営状況報告書!A611" display="８　医薬品の現況" xr:uid="{00000000-0004-0000-0000-00001B000000}"/>
    <hyperlink ref="B11:F11" location="保育園現況及び運営状況報告書!A621" display="９　清掃・消毒等について" xr:uid="{00000000-0004-0000-0000-00001C000000}"/>
    <hyperlink ref="B12:F12" location="保育園現況及び運営状況報告書!A634" display="10　飼育動物・植物の管理について" xr:uid="{00000000-0004-0000-0000-00001D000000}"/>
    <hyperlink ref="B13:F13" location="保育園現況及び運営状況報告書!A651" display="11　給食関係" xr:uid="{00000000-0004-0000-0000-00001E000000}"/>
    <hyperlink ref="B14:F14" location="保育園現況及び運営状況報告書!A922" display="12　新規採用職員の採用前の腸内細菌検査実施状況（前年度、当年度）" xr:uid="{00000000-0004-0000-0000-00001F000000}"/>
    <hyperlink ref="B15:F15" location="保育園現況及び運営状況報告書!A961" display="13　保育について" xr:uid="{00000000-0004-0000-0000-000020000000}"/>
    <hyperlink ref="B16:F16" location="保育園現況及び運営状況報告書!A1207" display="14　経理自己点検リスト" xr:uid="{00000000-0004-0000-0000-000021000000}"/>
    <hyperlink ref="B17:F17" location="保育園現況及び運営状況報告書!A1237" display="15　令和7年度保護者徴収金確認表" xr:uid="{00000000-0004-0000-0000-000022000000}"/>
    <hyperlink ref="B18:F18" location="保育園現況及び運営状況報告書!A1288" display="16　会計責任者及び出納職員について" xr:uid="{00000000-0004-0000-0000-000023000000}"/>
    <hyperlink ref="B19:F19" location="保育園現況及び運営状況報告書!A1303" display="17　業務管理体制の整備状況について" xr:uid="{00000000-0004-0000-0000-000024000000}"/>
    <hyperlink ref="B21:F21" location="'19契約一覧'!Print_Area" display="19　令和7年度契約一覧表" xr:uid="{00000000-0004-0000-0000-000025000000}"/>
    <hyperlink ref="B22:F22" location="'20契約一覧（委託）'!Print_Area" display="20　業務委託契約一覧表" xr:uid="{00000000-0004-0000-0000-000026000000}"/>
    <hyperlink ref="B23:F23" location="'21契約一覧（リース）'!Print_Area" display="21　物品リース・レンタル契約一覧表" xr:uid="{00000000-0004-0000-0000-000027000000}"/>
    <hyperlink ref="H3" location="法人関係書類!A1" display="法人１-１　社会福祉法人役員名簿" xr:uid="{00000000-0004-0000-0000-000028000000}"/>
    <hyperlink ref="H4" location="法人関係書類!A39" display="法人1-2　社会福祉法人評議員名簿" xr:uid="{00000000-0004-0000-0000-000029000000}"/>
    <hyperlink ref="H5" location="法人関係書類!A76" display="法人１－３　社会福祉法人評議員選任・解任委員名簿  " xr:uid="{00000000-0004-0000-0000-00002A000000}"/>
    <hyperlink ref="H6" location="法人関係書類!A126" display="法人２-１　社会福祉法人の理事会等の審議状況" xr:uid="{00000000-0004-0000-0000-00002B000000}"/>
    <hyperlink ref="H7" location="法人関係書類!A164" display="法人２－２　社会福祉法人の評議員会等の審議状況" xr:uid="{00000000-0004-0000-0000-00002C000000}"/>
    <hyperlink ref="H8" location="法人関係書類!A187" display="法人２-３　社会福祉法人の理事会の付議，評議員会への承認状況自己点検リスト" xr:uid="{00000000-0004-0000-0000-00002D000000}"/>
    <hyperlink ref="H9" location="法人関係書類!A231" display="法人２－４　社会福祉法人の評議員選任・解任委員会の審議状況" xr:uid="{00000000-0004-0000-0000-00002E000000}"/>
    <hyperlink ref="H10" location="法人関係書類!A244" display="法人２-５　社会福祉法人の閲覧用書類自己点検リスト" xr:uid="{00000000-0004-0000-0000-00002F000000}"/>
    <hyperlink ref="H11" location="法人関係書類!A262" display="法人３　借入金の状況" xr:uid="{00000000-0004-0000-0000-000030000000}"/>
    <hyperlink ref="H12" location="法人関係書類!A285" display="法人４　資産（土地・建物）等の状況   " xr:uid="{00000000-0004-0000-0000-000031000000}"/>
    <hyperlink ref="H6:M6" location="法人関係書類!A129" display="法人２-１　社会福祉法人の理事会等の審議状況" xr:uid="{00000000-0004-0000-0000-000032000000}"/>
    <hyperlink ref="H7:M7" location="法人関係書類!A167" display="法人２-２　社会福祉法人の評議員会等の審議状況" xr:uid="{00000000-0004-0000-0000-000033000000}"/>
    <hyperlink ref="H8:M8" location="法人関係書類!A190" display="法人２-３　社会福祉法人の理事会の付議，評議員会への承認状況自己点検リスト" xr:uid="{00000000-0004-0000-0000-000034000000}"/>
    <hyperlink ref="H9:M9" location="法人関係書類!A234" display="法人２-４　社会福祉法人の評議員選任・解任委員会の審議状況" xr:uid="{00000000-0004-0000-0000-000035000000}"/>
    <hyperlink ref="H10:M10" location="法人関係書類!A247" display="法人２-５　社会福祉法人の閲覧用書類自己点検リスト" xr:uid="{00000000-0004-0000-0000-000036000000}"/>
    <hyperlink ref="H11:M11" location="法人関係書類!A265" display="法人３　借入金の状況" xr:uid="{00000000-0004-0000-0000-000037000000}"/>
    <hyperlink ref="H12:M12" location="法人関係書類!A288" display="法人４　資産（土地・建物）等の状況   " xr:uid="{00000000-0004-0000-0000-000038000000}"/>
    <hyperlink ref="B20" location="事前提出資料!A1097" display="18　業務管理体制の整備状況について" xr:uid="{AE5380B1-4915-48F3-B088-B1B17DFBF9A5}"/>
    <hyperlink ref="B20:F20" location="'保育園現況及び運営状況報告書'!A1313" display="18　認定こども園における学校薬剤師について（認定こども園のみ）" xr:uid="{15298553-522C-4F0C-8D62-720D06E63665}"/>
  </hyperlinks>
  <printOptions horizontalCentered="1"/>
  <pageMargins left="0.70866141732283472" right="0.70866141732283472" top="0.74803149606299213" bottom="0.74803149606299213" header="0.31496062992125984" footer="0.31496062992125984"/>
  <pageSetup paperSize="9" scale="76"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sheetPr>
  <dimension ref="A1:BC1318"/>
  <sheetViews>
    <sheetView view="pageBreakPreview" topLeftCell="A54" zoomScaleNormal="100" zoomScaleSheetLayoutView="100" workbookViewId="0">
      <selection activeCell="I2" sqref="I2"/>
    </sheetView>
  </sheetViews>
  <sheetFormatPr defaultColWidth="8.69140625" defaultRowHeight="14.4"/>
  <cols>
    <col min="1" max="16" width="3.84375" style="5" customWidth="1"/>
    <col min="17" max="17" width="0.84375" style="5" customWidth="1"/>
    <col min="18" max="18" width="3.15234375" style="5" customWidth="1"/>
    <col min="19" max="19" width="6.61328125" style="5" customWidth="1"/>
    <col min="20" max="51" width="8.69140625" style="5"/>
    <col min="52" max="55" width="8.69140625" style="5" hidden="1" customWidth="1"/>
    <col min="56" max="56" width="0" style="5" hidden="1" customWidth="1"/>
    <col min="57" max="16384" width="8.69140625" style="5"/>
  </cols>
  <sheetData>
    <row r="1" spans="3:55">
      <c r="L1" s="358" t="s">
        <v>30</v>
      </c>
      <c r="M1" s="358"/>
      <c r="N1" s="358"/>
      <c r="O1" s="358"/>
      <c r="P1" s="358"/>
      <c r="BA1" s="6" t="s">
        <v>31</v>
      </c>
      <c r="BB1" s="6" t="s">
        <v>31</v>
      </c>
      <c r="BC1" s="6" t="s">
        <v>31</v>
      </c>
    </row>
    <row r="2" spans="3:55">
      <c r="P2" s="7" t="s">
        <v>32</v>
      </c>
      <c r="BA2" s="2" t="s">
        <v>33</v>
      </c>
      <c r="BB2" s="2" t="s">
        <v>34</v>
      </c>
      <c r="BC2" s="5" t="s">
        <v>35</v>
      </c>
    </row>
    <row r="3" spans="3:55">
      <c r="BA3" s="2" t="s">
        <v>36</v>
      </c>
      <c r="BB3" s="2" t="s">
        <v>37</v>
      </c>
      <c r="BC3" s="5" t="s">
        <v>38</v>
      </c>
    </row>
    <row r="5" spans="3:55" ht="12" customHeight="1"/>
    <row r="6" spans="3:55" ht="12" customHeight="1">
      <c r="C6" s="867" t="s">
        <v>1425</v>
      </c>
      <c r="D6" s="867"/>
      <c r="E6" s="867"/>
      <c r="F6" s="867"/>
      <c r="G6" s="867"/>
      <c r="H6" s="867"/>
      <c r="I6" s="867"/>
      <c r="J6" s="867"/>
      <c r="K6" s="867"/>
      <c r="L6" s="867"/>
      <c r="M6" s="867"/>
      <c r="N6" s="867"/>
      <c r="O6" s="8"/>
    </row>
    <row r="7" spans="3:55" ht="12" customHeight="1">
      <c r="C7" s="867"/>
      <c r="D7" s="867"/>
      <c r="E7" s="867"/>
      <c r="F7" s="867"/>
      <c r="G7" s="867"/>
      <c r="H7" s="867"/>
      <c r="I7" s="867"/>
      <c r="J7" s="867"/>
      <c r="K7" s="867"/>
      <c r="L7" s="867"/>
      <c r="M7" s="867"/>
      <c r="N7" s="867"/>
      <c r="O7" s="8"/>
    </row>
    <row r="8" spans="3:55" ht="12" customHeight="1">
      <c r="C8" s="867"/>
      <c r="D8" s="867"/>
      <c r="E8" s="867"/>
      <c r="F8" s="867"/>
      <c r="G8" s="867"/>
      <c r="H8" s="867"/>
      <c r="I8" s="867"/>
      <c r="J8" s="867"/>
      <c r="K8" s="867"/>
      <c r="L8" s="867"/>
      <c r="M8" s="867"/>
      <c r="N8" s="867"/>
      <c r="O8" s="8"/>
    </row>
    <row r="9" spans="3:55" ht="12" customHeight="1">
      <c r="C9" s="867"/>
      <c r="D9" s="867"/>
      <c r="E9" s="867"/>
      <c r="F9" s="867"/>
      <c r="G9" s="867"/>
      <c r="H9" s="867"/>
      <c r="I9" s="867"/>
      <c r="J9" s="867"/>
      <c r="K9" s="867"/>
      <c r="L9" s="867"/>
      <c r="M9" s="867"/>
      <c r="N9" s="867"/>
      <c r="O9" s="8"/>
    </row>
    <row r="11" spans="3:55" ht="20.100000000000001" customHeight="1">
      <c r="C11" s="9"/>
      <c r="D11" s="9"/>
      <c r="E11" s="9" t="s">
        <v>39</v>
      </c>
      <c r="F11" s="358"/>
      <c r="G11" s="358"/>
      <c r="H11" s="358"/>
      <c r="I11" s="358"/>
      <c r="J11" s="358"/>
      <c r="K11" s="358"/>
      <c r="L11" s="358"/>
      <c r="M11" s="5" t="s">
        <v>40</v>
      </c>
    </row>
    <row r="12" spans="3:55" ht="20.100000000000001" customHeight="1">
      <c r="C12" s="9"/>
      <c r="D12" s="9" t="s">
        <v>41</v>
      </c>
      <c r="E12" s="476"/>
      <c r="F12" s="476"/>
      <c r="G12" s="476"/>
      <c r="H12" s="476"/>
      <c r="I12" s="476"/>
      <c r="J12" s="476"/>
      <c r="K12" s="476"/>
      <c r="L12" s="476"/>
      <c r="M12" s="476"/>
    </row>
    <row r="13" spans="3:55" ht="20.100000000000001" customHeight="1">
      <c r="C13" s="9"/>
      <c r="D13" s="9" t="s">
        <v>42</v>
      </c>
      <c r="E13" s="476"/>
      <c r="F13" s="476"/>
      <c r="G13" s="476"/>
      <c r="H13" s="476"/>
      <c r="I13" s="476"/>
      <c r="J13" s="476"/>
      <c r="K13" s="476"/>
      <c r="L13" s="476"/>
      <c r="M13" s="476"/>
    </row>
    <row r="14" spans="3:55" ht="20.100000000000001" customHeight="1">
      <c r="C14" s="9"/>
      <c r="D14" s="9" t="s">
        <v>43</v>
      </c>
      <c r="E14" s="476"/>
      <c r="F14" s="476"/>
      <c r="G14" s="476"/>
      <c r="H14" s="476"/>
      <c r="I14" s="476"/>
      <c r="J14" s="476"/>
      <c r="K14" s="476"/>
      <c r="L14" s="476"/>
      <c r="M14" s="476"/>
    </row>
    <row r="15" spans="3:55" ht="20.100000000000001" customHeight="1">
      <c r="C15" s="9"/>
      <c r="D15" s="9" t="s">
        <v>44</v>
      </c>
      <c r="E15" s="476"/>
      <c r="F15" s="476"/>
      <c r="G15" s="476"/>
      <c r="H15" s="476"/>
      <c r="I15" s="476"/>
      <c r="J15" s="476"/>
      <c r="K15" s="476"/>
      <c r="L15" s="476"/>
      <c r="M15" s="476"/>
    </row>
    <row r="16" spans="3:55" ht="20.100000000000001" customHeight="1">
      <c r="C16" s="9"/>
      <c r="D16" s="9" t="s">
        <v>45</v>
      </c>
      <c r="E16" s="476"/>
      <c r="F16" s="476"/>
      <c r="G16" s="476"/>
      <c r="H16" s="476"/>
      <c r="I16" s="476"/>
      <c r="J16" s="476"/>
      <c r="K16" s="476"/>
      <c r="L16" s="476"/>
      <c r="M16" s="476"/>
    </row>
    <row r="17" spans="1:16" ht="20.100000000000001" customHeight="1"/>
    <row r="18" spans="1:16" ht="20.100000000000001" customHeight="1">
      <c r="B18" s="9" t="s">
        <v>46</v>
      </c>
      <c r="C18" s="11" t="s">
        <v>47</v>
      </c>
    </row>
    <row r="19" spans="1:16" ht="20.100000000000001" customHeight="1">
      <c r="C19" s="9" t="s">
        <v>41</v>
      </c>
      <c r="D19" s="476"/>
      <c r="E19" s="476"/>
      <c r="F19" s="476"/>
      <c r="G19" s="476"/>
      <c r="H19" s="476"/>
      <c r="I19" s="476"/>
      <c r="J19" s="476"/>
      <c r="K19" s="476"/>
    </row>
    <row r="20" spans="1:16" ht="20.100000000000001" customHeight="1">
      <c r="C20" s="9" t="s">
        <v>48</v>
      </c>
      <c r="D20" s="476"/>
      <c r="E20" s="476"/>
      <c r="F20" s="476"/>
      <c r="G20" s="476"/>
      <c r="H20" s="476"/>
      <c r="I20" s="476"/>
      <c r="J20" s="476"/>
      <c r="K20" s="476"/>
      <c r="L20" s="476"/>
      <c r="M20" s="476"/>
      <c r="N20" s="476"/>
    </row>
    <row r="21" spans="1:16" ht="20.100000000000001" customHeight="1">
      <c r="C21" s="9"/>
      <c r="D21" s="12" t="s">
        <v>49</v>
      </c>
      <c r="E21" s="12"/>
      <c r="F21" s="12"/>
      <c r="G21" s="12"/>
      <c r="H21" s="12"/>
      <c r="I21" s="12"/>
      <c r="J21" s="12"/>
      <c r="K21" s="12"/>
      <c r="L21" s="12"/>
      <c r="M21" s="12"/>
      <c r="N21" s="12"/>
    </row>
    <row r="22" spans="1:16" ht="20.100000000000001" customHeight="1">
      <c r="C22" s="9" t="s">
        <v>43</v>
      </c>
      <c r="D22" s="476"/>
      <c r="E22" s="476"/>
      <c r="F22" s="476"/>
      <c r="G22" s="476"/>
      <c r="H22" s="476"/>
      <c r="I22" s="476"/>
      <c r="J22" s="476"/>
      <c r="K22" s="476"/>
      <c r="L22" s="476"/>
      <c r="M22" s="476"/>
      <c r="N22" s="476"/>
    </row>
    <row r="23" spans="1:16" ht="20.100000000000001" customHeight="1">
      <c r="C23" s="9" t="s">
        <v>44</v>
      </c>
      <c r="D23" s="476"/>
      <c r="E23" s="476"/>
      <c r="F23" s="476"/>
      <c r="G23" s="476"/>
      <c r="H23" s="476"/>
      <c r="I23" s="476"/>
      <c r="J23" s="476"/>
      <c r="K23" s="476"/>
      <c r="L23" s="476"/>
      <c r="M23" s="476"/>
      <c r="N23" s="476"/>
    </row>
    <row r="24" spans="1:16" ht="20.100000000000001" customHeight="1">
      <c r="C24" s="9"/>
      <c r="D24" s="10"/>
      <c r="E24" s="10"/>
      <c r="F24" s="10"/>
      <c r="G24" s="10"/>
      <c r="H24" s="10"/>
      <c r="I24" s="10"/>
      <c r="J24" s="10"/>
      <c r="K24" s="10"/>
      <c r="L24" s="10"/>
      <c r="M24" s="10"/>
      <c r="N24" s="10"/>
    </row>
    <row r="25" spans="1:16" ht="20.100000000000001" customHeight="1">
      <c r="C25" s="9"/>
      <c r="D25" s="10"/>
      <c r="E25" s="10"/>
      <c r="F25" s="10"/>
      <c r="G25" s="10"/>
      <c r="H25" s="10"/>
      <c r="I25" s="10"/>
      <c r="J25" s="10"/>
      <c r="K25" s="10"/>
      <c r="L25" s="10"/>
      <c r="M25" s="10"/>
      <c r="N25" s="10"/>
    </row>
    <row r="26" spans="1:16" ht="20.100000000000001" customHeight="1"/>
    <row r="27" spans="1:16" ht="20.100000000000001" customHeight="1">
      <c r="A27" s="5" t="s">
        <v>1426</v>
      </c>
    </row>
    <row r="28" spans="1:16" ht="20.100000000000001" customHeight="1">
      <c r="A28" s="314" t="s">
        <v>1384</v>
      </c>
      <c r="B28" s="314"/>
      <c r="C28" s="314"/>
      <c r="D28" s="314"/>
      <c r="E28" s="314"/>
      <c r="F28" s="314"/>
      <c r="G28" s="314"/>
      <c r="H28" s="314"/>
      <c r="I28" s="314"/>
      <c r="J28" s="314"/>
      <c r="K28" s="314"/>
      <c r="L28" s="314"/>
      <c r="M28" s="314"/>
      <c r="N28" s="314"/>
      <c r="O28" s="314"/>
      <c r="P28" s="314"/>
    </row>
    <row r="29" spans="1:16" ht="20.100000000000001" customHeight="1">
      <c r="A29" s="314"/>
      <c r="B29" s="314"/>
      <c r="C29" s="314"/>
      <c r="D29" s="314"/>
      <c r="E29" s="314"/>
      <c r="F29" s="314"/>
      <c r="G29" s="314"/>
      <c r="H29" s="314"/>
      <c r="I29" s="314"/>
      <c r="J29" s="314"/>
      <c r="K29" s="314"/>
      <c r="L29" s="314"/>
      <c r="M29" s="314"/>
      <c r="N29" s="314"/>
      <c r="O29" s="314"/>
      <c r="P29" s="314"/>
    </row>
    <row r="30" spans="1:16" ht="20.100000000000001" customHeight="1">
      <c r="A30" s="13"/>
      <c r="H30" s="13"/>
      <c r="I30" s="232"/>
      <c r="J30" s="232"/>
      <c r="K30" s="695" t="s">
        <v>50</v>
      </c>
      <c r="L30" s="695"/>
      <c r="M30" s="695"/>
      <c r="N30" s="695"/>
      <c r="O30" s="695"/>
      <c r="P30" s="695"/>
    </row>
    <row r="31" spans="1:16" ht="20.100000000000001" customHeight="1"/>
    <row r="32" spans="1:16" ht="27.9" customHeight="1">
      <c r="A32" s="5" t="s">
        <v>2</v>
      </c>
    </row>
    <row r="33" spans="1:16" ht="27.9" customHeight="1">
      <c r="A33" s="318" t="s">
        <v>51</v>
      </c>
      <c r="B33" s="319"/>
      <c r="C33" s="319"/>
      <c r="D33" s="319"/>
      <c r="E33" s="320"/>
      <c r="F33" s="295"/>
      <c r="G33" s="296"/>
      <c r="H33" s="296"/>
      <c r="I33" s="296"/>
      <c r="J33" s="296"/>
      <c r="K33" s="296"/>
      <c r="L33" s="296"/>
      <c r="M33" s="296"/>
      <c r="N33" s="296"/>
      <c r="O33" s="296"/>
      <c r="P33" s="297"/>
    </row>
    <row r="34" spans="1:16" ht="27.9" customHeight="1">
      <c r="A34" s="318" t="s">
        <v>52</v>
      </c>
      <c r="B34" s="319"/>
      <c r="C34" s="319"/>
      <c r="D34" s="319"/>
      <c r="E34" s="320"/>
      <c r="F34" s="295"/>
      <c r="G34" s="296"/>
      <c r="H34" s="296"/>
      <c r="I34" s="296"/>
      <c r="J34" s="296"/>
      <c r="K34" s="296"/>
      <c r="L34" s="296"/>
      <c r="M34" s="296"/>
      <c r="N34" s="296"/>
      <c r="O34" s="296"/>
      <c r="P34" s="297"/>
    </row>
    <row r="35" spans="1:16" ht="27.9" customHeight="1">
      <c r="A35" s="318" t="s">
        <v>53</v>
      </c>
      <c r="B35" s="319"/>
      <c r="C35" s="319"/>
      <c r="D35" s="319"/>
      <c r="E35" s="320"/>
      <c r="F35" s="861"/>
      <c r="G35" s="862"/>
      <c r="H35" s="862"/>
      <c r="I35" s="862"/>
      <c r="J35" s="862"/>
      <c r="K35" s="862"/>
      <c r="L35" s="862"/>
      <c r="M35" s="862"/>
      <c r="N35" s="862"/>
      <c r="O35" s="862"/>
      <c r="P35" s="863"/>
    </row>
    <row r="36" spans="1:16" ht="27.9" customHeight="1">
      <c r="A36" s="858" t="s">
        <v>55</v>
      </c>
      <c r="B36" s="859"/>
      <c r="C36" s="859"/>
      <c r="D36" s="859"/>
      <c r="E36" s="860"/>
      <c r="F36" s="864" t="s">
        <v>54</v>
      </c>
      <c r="G36" s="865"/>
      <c r="H36" s="865"/>
      <c r="I36" s="865"/>
      <c r="J36" s="865"/>
      <c r="K36" s="865"/>
      <c r="L36" s="865"/>
      <c r="M36" s="865"/>
      <c r="N36" s="865"/>
      <c r="O36" s="865"/>
      <c r="P36" s="866"/>
    </row>
    <row r="37" spans="1:16" ht="27.9" customHeight="1">
      <c r="A37" s="318" t="s">
        <v>1427</v>
      </c>
      <c r="B37" s="319"/>
      <c r="C37" s="319"/>
      <c r="D37" s="319"/>
      <c r="E37" s="320"/>
      <c r="F37" s="295" t="s">
        <v>56</v>
      </c>
      <c r="G37" s="296"/>
      <c r="H37" s="296"/>
      <c r="I37" s="296"/>
      <c r="J37" s="296"/>
      <c r="K37" s="296"/>
      <c r="L37" s="296"/>
      <c r="M37" s="296"/>
      <c r="N37" s="296"/>
      <c r="O37" s="296"/>
      <c r="P37" s="297"/>
    </row>
    <row r="38" spans="1:16" ht="20.100000000000001" customHeight="1"/>
    <row r="39" spans="1:16" ht="20.100000000000001" customHeight="1">
      <c r="A39" s="5" t="s">
        <v>4</v>
      </c>
    </row>
    <row r="40" spans="1:16" ht="20.100000000000001" customHeight="1">
      <c r="A40" s="314" t="s">
        <v>57</v>
      </c>
      <c r="B40" s="314"/>
      <c r="C40" s="314"/>
      <c r="D40" s="314"/>
      <c r="E40" s="314"/>
      <c r="F40" s="314"/>
      <c r="G40" s="314"/>
      <c r="H40" s="314"/>
      <c r="I40" s="314"/>
      <c r="J40" s="314"/>
      <c r="K40" s="314"/>
      <c r="L40" s="314"/>
      <c r="M40" s="314"/>
      <c r="N40" s="314"/>
      <c r="O40" s="314"/>
      <c r="P40" s="314"/>
    </row>
    <row r="41" spans="1:16" ht="20.100000000000001" customHeight="1">
      <c r="A41" s="698"/>
      <c r="B41" s="698"/>
      <c r="C41" s="698"/>
      <c r="D41" s="698"/>
      <c r="E41" s="698"/>
      <c r="F41" s="698"/>
      <c r="G41" s="698"/>
      <c r="H41" s="698"/>
      <c r="I41" s="698"/>
      <c r="J41" s="698"/>
      <c r="K41" s="698"/>
      <c r="L41" s="698"/>
      <c r="M41" s="698"/>
      <c r="N41" s="698"/>
      <c r="O41" s="698"/>
      <c r="P41" s="698"/>
    </row>
    <row r="42" spans="1:16" ht="20.100000000000001" customHeight="1">
      <c r="A42" s="16" t="s">
        <v>58</v>
      </c>
      <c r="B42" s="17"/>
      <c r="C42" s="17"/>
      <c r="D42" s="17"/>
      <c r="E42" s="17"/>
      <c r="F42" s="17"/>
      <c r="G42" s="17"/>
      <c r="H42" s="18"/>
      <c r="I42" s="18"/>
      <c r="J42" s="18"/>
      <c r="K42" s="18"/>
      <c r="L42" s="18"/>
      <c r="M42" s="18"/>
      <c r="N42" s="18"/>
      <c r="O42" s="18"/>
      <c r="P42" s="19"/>
    </row>
    <row r="43" spans="1:16" ht="20.100000000000001" customHeight="1">
      <c r="A43" s="699"/>
      <c r="B43" s="700"/>
      <c r="C43" s="700"/>
      <c r="D43" s="700"/>
      <c r="E43" s="700"/>
      <c r="F43" s="700"/>
      <c r="G43" s="700"/>
      <c r="H43" s="700"/>
      <c r="I43" s="700"/>
      <c r="J43" s="700"/>
      <c r="K43" s="700"/>
      <c r="L43" s="700"/>
      <c r="M43" s="700"/>
      <c r="N43" s="700"/>
      <c r="O43" s="700"/>
      <c r="P43" s="701"/>
    </row>
    <row r="44" spans="1:16" ht="20.100000000000001" customHeight="1">
      <c r="A44" s="699"/>
      <c r="B44" s="700"/>
      <c r="C44" s="700"/>
      <c r="D44" s="700"/>
      <c r="E44" s="700"/>
      <c r="F44" s="700"/>
      <c r="G44" s="700"/>
      <c r="H44" s="700"/>
      <c r="I44" s="700"/>
      <c r="J44" s="700"/>
      <c r="K44" s="700"/>
      <c r="L44" s="700"/>
      <c r="M44" s="700"/>
      <c r="N44" s="700"/>
      <c r="O44" s="700"/>
      <c r="P44" s="701"/>
    </row>
    <row r="45" spans="1:16" ht="20.100000000000001" customHeight="1">
      <c r="A45" s="699"/>
      <c r="B45" s="700"/>
      <c r="C45" s="700"/>
      <c r="D45" s="700"/>
      <c r="E45" s="700"/>
      <c r="F45" s="700"/>
      <c r="G45" s="700"/>
      <c r="H45" s="700"/>
      <c r="I45" s="700"/>
      <c r="J45" s="700"/>
      <c r="K45" s="700"/>
      <c r="L45" s="700"/>
      <c r="M45" s="700"/>
      <c r="N45" s="700"/>
      <c r="O45" s="700"/>
      <c r="P45" s="701"/>
    </row>
    <row r="46" spans="1:16" ht="20.100000000000001" customHeight="1">
      <c r="A46" s="699"/>
      <c r="B46" s="700"/>
      <c r="C46" s="700"/>
      <c r="D46" s="700"/>
      <c r="E46" s="700"/>
      <c r="F46" s="700"/>
      <c r="G46" s="700"/>
      <c r="H46" s="700"/>
      <c r="I46" s="700"/>
      <c r="J46" s="700"/>
      <c r="K46" s="700"/>
      <c r="L46" s="700"/>
      <c r="M46" s="700"/>
      <c r="N46" s="700"/>
      <c r="O46" s="700"/>
      <c r="P46" s="701"/>
    </row>
    <row r="47" spans="1:16" ht="20.100000000000001" customHeight="1">
      <c r="A47" s="699"/>
      <c r="B47" s="700"/>
      <c r="C47" s="700"/>
      <c r="D47" s="700"/>
      <c r="E47" s="700"/>
      <c r="F47" s="700"/>
      <c r="G47" s="700"/>
      <c r="H47" s="700"/>
      <c r="I47" s="700"/>
      <c r="J47" s="700"/>
      <c r="K47" s="700"/>
      <c r="L47" s="700"/>
      <c r="M47" s="700"/>
      <c r="N47" s="700"/>
      <c r="O47" s="700"/>
      <c r="P47" s="701"/>
    </row>
    <row r="48" spans="1:16" ht="20.100000000000001" customHeight="1">
      <c r="A48" s="699"/>
      <c r="B48" s="700"/>
      <c r="C48" s="700"/>
      <c r="D48" s="700"/>
      <c r="E48" s="700"/>
      <c r="F48" s="700"/>
      <c r="G48" s="700"/>
      <c r="H48" s="700"/>
      <c r="I48" s="700"/>
      <c r="J48" s="700"/>
      <c r="K48" s="700"/>
      <c r="L48" s="700"/>
      <c r="M48" s="700"/>
      <c r="N48" s="700"/>
      <c r="O48" s="700"/>
      <c r="P48" s="701"/>
    </row>
    <row r="49" spans="1:16" ht="20.100000000000001" customHeight="1">
      <c r="A49" s="699"/>
      <c r="B49" s="700"/>
      <c r="C49" s="700"/>
      <c r="D49" s="700"/>
      <c r="E49" s="700"/>
      <c r="F49" s="700"/>
      <c r="G49" s="700"/>
      <c r="H49" s="700"/>
      <c r="I49" s="700"/>
      <c r="J49" s="700"/>
      <c r="K49" s="700"/>
      <c r="L49" s="700"/>
      <c r="M49" s="700"/>
      <c r="N49" s="700"/>
      <c r="O49" s="700"/>
      <c r="P49" s="701"/>
    </row>
    <row r="50" spans="1:16" ht="20.100000000000001" customHeight="1">
      <c r="A50" s="699"/>
      <c r="B50" s="700"/>
      <c r="C50" s="700"/>
      <c r="D50" s="700"/>
      <c r="E50" s="700"/>
      <c r="F50" s="700"/>
      <c r="G50" s="700"/>
      <c r="H50" s="700"/>
      <c r="I50" s="700"/>
      <c r="J50" s="700"/>
      <c r="K50" s="700"/>
      <c r="L50" s="700"/>
      <c r="M50" s="700"/>
      <c r="N50" s="700"/>
      <c r="O50" s="700"/>
      <c r="P50" s="701"/>
    </row>
    <row r="51" spans="1:16" ht="20.100000000000001" customHeight="1">
      <c r="A51" s="699"/>
      <c r="B51" s="700"/>
      <c r="C51" s="700"/>
      <c r="D51" s="700"/>
      <c r="E51" s="700"/>
      <c r="F51" s="700"/>
      <c r="G51" s="700"/>
      <c r="H51" s="700"/>
      <c r="I51" s="700"/>
      <c r="J51" s="700"/>
      <c r="K51" s="700"/>
      <c r="L51" s="700"/>
      <c r="M51" s="700"/>
      <c r="N51" s="700"/>
      <c r="O51" s="700"/>
      <c r="P51" s="701"/>
    </row>
    <row r="52" spans="1:16" ht="20.100000000000001" customHeight="1">
      <c r="A52" s="699"/>
      <c r="B52" s="700"/>
      <c r="C52" s="700"/>
      <c r="D52" s="700"/>
      <c r="E52" s="700"/>
      <c r="F52" s="700"/>
      <c r="G52" s="700"/>
      <c r="H52" s="700"/>
      <c r="I52" s="700"/>
      <c r="J52" s="700"/>
      <c r="K52" s="700"/>
      <c r="L52" s="700"/>
      <c r="M52" s="700"/>
      <c r="N52" s="700"/>
      <c r="O52" s="700"/>
      <c r="P52" s="701"/>
    </row>
    <row r="53" spans="1:16" ht="20.100000000000001" customHeight="1">
      <c r="A53" s="699"/>
      <c r="B53" s="700"/>
      <c r="C53" s="700"/>
      <c r="D53" s="700"/>
      <c r="E53" s="700"/>
      <c r="F53" s="700"/>
      <c r="G53" s="700"/>
      <c r="H53" s="700"/>
      <c r="I53" s="700"/>
      <c r="J53" s="700"/>
      <c r="K53" s="700"/>
      <c r="L53" s="700"/>
      <c r="M53" s="700"/>
      <c r="N53" s="700"/>
      <c r="O53" s="700"/>
      <c r="P53" s="701"/>
    </row>
    <row r="54" spans="1:16" ht="20.100000000000001" customHeight="1">
      <c r="A54" s="699"/>
      <c r="B54" s="700"/>
      <c r="C54" s="700"/>
      <c r="D54" s="700"/>
      <c r="E54" s="700"/>
      <c r="F54" s="700"/>
      <c r="G54" s="700"/>
      <c r="H54" s="700"/>
      <c r="I54" s="700"/>
      <c r="J54" s="700"/>
      <c r="K54" s="700"/>
      <c r="L54" s="700"/>
      <c r="M54" s="700"/>
      <c r="N54" s="700"/>
      <c r="O54" s="700"/>
      <c r="P54" s="701"/>
    </row>
    <row r="55" spans="1:16" ht="20.100000000000001" customHeight="1">
      <c r="A55" s="699"/>
      <c r="B55" s="700"/>
      <c r="C55" s="700"/>
      <c r="D55" s="700"/>
      <c r="E55" s="700"/>
      <c r="F55" s="700"/>
      <c r="G55" s="700"/>
      <c r="H55" s="700"/>
      <c r="I55" s="700"/>
      <c r="J55" s="700"/>
      <c r="K55" s="700"/>
      <c r="L55" s="700"/>
      <c r="M55" s="700"/>
      <c r="N55" s="700"/>
      <c r="O55" s="700"/>
      <c r="P55" s="701"/>
    </row>
    <row r="56" spans="1:16" ht="20.100000000000001" customHeight="1">
      <c r="A56" s="702"/>
      <c r="B56" s="703"/>
      <c r="C56" s="703"/>
      <c r="D56" s="703"/>
      <c r="E56" s="703"/>
      <c r="F56" s="703"/>
      <c r="G56" s="703"/>
      <c r="H56" s="703"/>
      <c r="I56" s="703"/>
      <c r="J56" s="703"/>
      <c r="K56" s="703"/>
      <c r="L56" s="703"/>
      <c r="M56" s="703"/>
      <c r="N56" s="703"/>
      <c r="O56" s="703"/>
      <c r="P56" s="704"/>
    </row>
    <row r="57" spans="1:16" ht="20.100000000000001" customHeight="1"/>
    <row r="58" spans="1:16" ht="20.100000000000001" customHeight="1">
      <c r="A58" s="5" t="s">
        <v>6</v>
      </c>
    </row>
    <row r="59" spans="1:16" ht="20.100000000000001" customHeight="1">
      <c r="A59" s="5" t="s">
        <v>59</v>
      </c>
    </row>
    <row r="60" spans="1:16" ht="20.100000000000001" customHeight="1">
      <c r="A60" s="508" t="s">
        <v>60</v>
      </c>
      <c r="B60" s="313"/>
      <c r="C60" s="313"/>
      <c r="D60" s="318" t="s">
        <v>61</v>
      </c>
      <c r="E60" s="319"/>
      <c r="F60" s="319"/>
      <c r="G60" s="319"/>
      <c r="H60" s="319"/>
      <c r="I60" s="319"/>
      <c r="J60" s="319"/>
      <c r="K60" s="319"/>
      <c r="L60" s="319"/>
      <c r="M60" s="320"/>
      <c r="N60" s="318" t="s">
        <v>62</v>
      </c>
      <c r="O60" s="319"/>
      <c r="P60" s="320"/>
    </row>
    <row r="61" spans="1:16" ht="20.100000000000001" customHeight="1">
      <c r="A61" s="313" t="s">
        <v>63</v>
      </c>
      <c r="B61" s="313"/>
      <c r="C61" s="313"/>
      <c r="D61" s="877"/>
      <c r="E61" s="878"/>
      <c r="F61" s="878"/>
      <c r="G61" s="878"/>
      <c r="H61" s="878"/>
      <c r="I61" s="878"/>
      <c r="J61" s="878"/>
      <c r="K61" s="878"/>
      <c r="L61" s="878"/>
      <c r="M61" s="879"/>
      <c r="N61" s="295"/>
      <c r="O61" s="296"/>
      <c r="P61" s="297"/>
    </row>
    <row r="62" spans="1:16" ht="20.100000000000001" customHeight="1">
      <c r="A62" s="313" t="s">
        <v>64</v>
      </c>
      <c r="B62" s="313"/>
      <c r="C62" s="313"/>
      <c r="D62" s="295"/>
      <c r="E62" s="296"/>
      <c r="F62" s="296"/>
      <c r="G62" s="296"/>
      <c r="H62" s="296"/>
      <c r="I62" s="296"/>
      <c r="J62" s="296"/>
      <c r="K62" s="296"/>
      <c r="L62" s="296"/>
      <c r="M62" s="297"/>
      <c r="N62" s="616" t="s">
        <v>65</v>
      </c>
      <c r="O62" s="697"/>
      <c r="P62" s="617"/>
    </row>
    <row r="63" spans="1:16" ht="20.100000000000001" customHeight="1">
      <c r="A63" s="313" t="s">
        <v>66</v>
      </c>
      <c r="B63" s="313"/>
      <c r="C63" s="313"/>
      <c r="D63" s="295"/>
      <c r="E63" s="296"/>
      <c r="F63" s="296"/>
      <c r="G63" s="296"/>
      <c r="H63" s="296"/>
      <c r="I63" s="296"/>
      <c r="J63" s="296"/>
      <c r="K63" s="296"/>
      <c r="L63" s="296"/>
      <c r="M63" s="297"/>
      <c r="N63" s="295"/>
      <c r="O63" s="296"/>
      <c r="P63" s="297"/>
    </row>
    <row r="64" spans="1:16" ht="20.100000000000001" customHeight="1">
      <c r="A64" s="313" t="s">
        <v>67</v>
      </c>
      <c r="B64" s="313"/>
      <c r="C64" s="313"/>
      <c r="D64" s="295"/>
      <c r="E64" s="296"/>
      <c r="F64" s="296"/>
      <c r="G64" s="296"/>
      <c r="H64" s="296"/>
      <c r="I64" s="296"/>
      <c r="J64" s="296"/>
      <c r="K64" s="296"/>
      <c r="L64" s="296"/>
      <c r="M64" s="297"/>
      <c r="N64" s="295"/>
      <c r="O64" s="296"/>
      <c r="P64" s="297"/>
    </row>
    <row r="65" spans="1:21" ht="20.100000000000001" customHeight="1">
      <c r="A65" s="5" t="s">
        <v>68</v>
      </c>
    </row>
    <row r="66" spans="1:21" ht="20.100000000000001" customHeight="1">
      <c r="A66" s="476"/>
      <c r="B66" s="476"/>
      <c r="C66" s="476"/>
      <c r="D66" s="476"/>
      <c r="E66" s="476"/>
      <c r="F66" s="476"/>
      <c r="G66" s="476"/>
      <c r="H66" s="476"/>
      <c r="I66" s="476"/>
      <c r="J66" s="476"/>
      <c r="K66" s="476"/>
      <c r="L66" s="476"/>
    </row>
    <row r="67" spans="1:21" ht="20.100000000000001" customHeight="1"/>
    <row r="68" spans="1:21" ht="20.100000000000001" customHeight="1">
      <c r="A68" s="5" t="s">
        <v>69</v>
      </c>
    </row>
    <row r="69" spans="1:21" ht="20.100000000000001" customHeight="1">
      <c r="A69" s="318" t="s">
        <v>70</v>
      </c>
      <c r="B69" s="320"/>
      <c r="C69" s="318" t="s">
        <v>71</v>
      </c>
      <c r="D69" s="319"/>
      <c r="E69" s="319"/>
      <c r="F69" s="320"/>
      <c r="G69" s="318" t="s">
        <v>72</v>
      </c>
      <c r="H69" s="319"/>
      <c r="I69" s="319"/>
      <c r="J69" s="319"/>
      <c r="K69" s="319"/>
      <c r="L69" s="319"/>
      <c r="M69" s="319"/>
      <c r="N69" s="319"/>
      <c r="O69" s="319"/>
      <c r="P69" s="320"/>
    </row>
    <row r="70" spans="1:21" ht="20.100000000000001" customHeight="1">
      <c r="A70" s="342" t="s">
        <v>73</v>
      </c>
      <c r="B70" s="580"/>
      <c r="C70" s="509" t="s">
        <v>31</v>
      </c>
      <c r="D70" s="510"/>
      <c r="E70" s="510"/>
      <c r="F70" s="511"/>
      <c r="G70" s="313" t="s">
        <v>74</v>
      </c>
      <c r="H70" s="313"/>
      <c r="I70" s="313"/>
      <c r="J70" s="295" t="s">
        <v>75</v>
      </c>
      <c r="K70" s="296"/>
      <c r="L70" s="296"/>
      <c r="M70" s="296"/>
      <c r="N70" s="296"/>
      <c r="O70" s="296"/>
      <c r="P70" s="297"/>
    </row>
    <row r="71" spans="1:21" ht="20.100000000000001" customHeight="1">
      <c r="A71" s="343"/>
      <c r="B71" s="693"/>
      <c r="C71" s="694"/>
      <c r="D71" s="695"/>
      <c r="E71" s="695"/>
      <c r="F71" s="696"/>
      <c r="G71" s="313" t="s">
        <v>76</v>
      </c>
      <c r="H71" s="313"/>
      <c r="I71" s="313"/>
      <c r="J71" s="295" t="s">
        <v>75</v>
      </c>
      <c r="K71" s="296"/>
      <c r="L71" s="296"/>
      <c r="M71" s="296"/>
      <c r="N71" s="296"/>
      <c r="O71" s="296"/>
      <c r="P71" s="297"/>
    </row>
    <row r="72" spans="1:21" ht="20.100000000000001" customHeight="1">
      <c r="A72" s="344"/>
      <c r="B72" s="581"/>
      <c r="C72" s="512"/>
      <c r="D72" s="513"/>
      <c r="E72" s="513"/>
      <c r="F72" s="514"/>
      <c r="G72" s="829" t="s">
        <v>77</v>
      </c>
      <c r="H72" s="829"/>
      <c r="I72" s="829"/>
      <c r="J72" s="22"/>
      <c r="K72" s="23" t="s">
        <v>78</v>
      </c>
      <c r="L72" s="24" t="s">
        <v>79</v>
      </c>
      <c r="M72" s="23" t="s">
        <v>78</v>
      </c>
      <c r="N72" s="24" t="s">
        <v>80</v>
      </c>
      <c r="O72" s="12"/>
      <c r="P72" s="25"/>
    </row>
    <row r="73" spans="1:21" ht="20.100000000000001" customHeight="1">
      <c r="A73" s="342" t="s">
        <v>81</v>
      </c>
      <c r="B73" s="580"/>
      <c r="C73" s="509" t="s">
        <v>31</v>
      </c>
      <c r="D73" s="510"/>
      <c r="E73" s="510"/>
      <c r="F73" s="511"/>
      <c r="G73" s="342" t="s">
        <v>82</v>
      </c>
      <c r="H73" s="579"/>
      <c r="I73" s="580"/>
      <c r="J73" s="26"/>
      <c r="K73" s="27" t="s">
        <v>78</v>
      </c>
      <c r="L73" s="28" t="s">
        <v>83</v>
      </c>
      <c r="M73" s="28"/>
      <c r="N73" s="27" t="s">
        <v>78</v>
      </c>
      <c r="O73" s="29" t="s">
        <v>84</v>
      </c>
      <c r="P73" s="30"/>
      <c r="U73" s="31"/>
    </row>
    <row r="74" spans="1:21" ht="20.100000000000001" customHeight="1">
      <c r="A74" s="343"/>
      <c r="B74" s="693"/>
      <c r="C74" s="694"/>
      <c r="D74" s="695"/>
      <c r="E74" s="695"/>
      <c r="F74" s="696"/>
      <c r="G74" s="344"/>
      <c r="H74" s="572"/>
      <c r="I74" s="581"/>
      <c r="J74" s="32"/>
      <c r="K74" s="33" t="s">
        <v>78</v>
      </c>
      <c r="L74" s="34" t="s">
        <v>85</v>
      </c>
      <c r="M74" s="35"/>
      <c r="N74" s="35"/>
      <c r="O74" s="35"/>
      <c r="P74" s="36"/>
    </row>
    <row r="75" spans="1:21" ht="20.100000000000001" customHeight="1">
      <c r="A75" s="343"/>
      <c r="B75" s="693"/>
      <c r="C75" s="694"/>
      <c r="D75" s="695"/>
      <c r="E75" s="695"/>
      <c r="F75" s="696"/>
      <c r="G75" s="318" t="s">
        <v>76</v>
      </c>
      <c r="H75" s="319"/>
      <c r="I75" s="320"/>
      <c r="J75" s="295" t="s">
        <v>75</v>
      </c>
      <c r="K75" s="296"/>
      <c r="L75" s="296"/>
      <c r="M75" s="296"/>
      <c r="N75" s="296"/>
      <c r="O75" s="296"/>
      <c r="P75" s="297"/>
    </row>
    <row r="76" spans="1:21" ht="20.100000000000001" customHeight="1">
      <c r="A76" s="344"/>
      <c r="B76" s="581"/>
      <c r="C76" s="512"/>
      <c r="D76" s="513"/>
      <c r="E76" s="513"/>
      <c r="F76" s="514"/>
      <c r="G76" s="318" t="s">
        <v>77</v>
      </c>
      <c r="H76" s="319"/>
      <c r="I76" s="320"/>
      <c r="J76" s="22"/>
      <c r="K76" s="23" t="s">
        <v>78</v>
      </c>
      <c r="L76" s="24" t="s">
        <v>79</v>
      </c>
      <c r="M76" s="23" t="s">
        <v>78</v>
      </c>
      <c r="N76" s="24" t="s">
        <v>80</v>
      </c>
      <c r="O76" s="24"/>
      <c r="P76" s="25"/>
    </row>
    <row r="77" spans="1:21" ht="20.100000000000001" customHeight="1">
      <c r="A77" s="37"/>
      <c r="B77" s="37"/>
    </row>
    <row r="78" spans="1:21" ht="20.100000000000001" customHeight="1"/>
    <row r="79" spans="1:21" ht="20.100000000000001" customHeight="1">
      <c r="A79" s="5" t="s">
        <v>86</v>
      </c>
    </row>
    <row r="80" spans="1:21" ht="20.100000000000001" customHeight="1">
      <c r="A80" s="38"/>
    </row>
    <row r="81" spans="1:16" ht="20.100000000000001" customHeight="1">
      <c r="A81" s="507" t="s">
        <v>60</v>
      </c>
      <c r="B81" s="346"/>
      <c r="C81" s="347"/>
      <c r="D81" s="507" t="s">
        <v>87</v>
      </c>
      <c r="E81" s="347"/>
      <c r="F81" s="507" t="s">
        <v>88</v>
      </c>
      <c r="G81" s="346"/>
      <c r="H81" s="346"/>
      <c r="I81" s="346"/>
      <c r="J81" s="346"/>
      <c r="K81" s="346"/>
      <c r="L81" s="346"/>
      <c r="M81" s="347"/>
      <c r="N81" s="506" t="s">
        <v>89</v>
      </c>
      <c r="O81" s="506"/>
      <c r="P81" s="506"/>
    </row>
    <row r="82" spans="1:16" ht="20.100000000000001" customHeight="1">
      <c r="A82" s="345" t="s">
        <v>90</v>
      </c>
      <c r="B82" s="868"/>
      <c r="C82" s="869"/>
      <c r="D82" s="688"/>
      <c r="E82" s="653"/>
      <c r="F82" s="689"/>
      <c r="G82" s="690"/>
      <c r="H82" s="690"/>
      <c r="I82" s="690"/>
      <c r="J82" s="690"/>
      <c r="K82" s="690"/>
      <c r="L82" s="690"/>
      <c r="M82" s="691"/>
      <c r="N82" s="692"/>
      <c r="O82" s="692"/>
      <c r="P82" s="692"/>
    </row>
    <row r="83" spans="1:16" ht="20.100000000000001" customHeight="1">
      <c r="A83" s="507" t="s">
        <v>91</v>
      </c>
      <c r="B83" s="346"/>
      <c r="C83" s="347"/>
      <c r="D83" s="688"/>
      <c r="E83" s="653"/>
      <c r="F83" s="689"/>
      <c r="G83" s="690"/>
      <c r="H83" s="690"/>
      <c r="I83" s="690"/>
      <c r="J83" s="690"/>
      <c r="K83" s="690"/>
      <c r="L83" s="690"/>
      <c r="M83" s="691"/>
      <c r="N83" s="692"/>
      <c r="O83" s="692"/>
      <c r="P83" s="692"/>
    </row>
    <row r="84" spans="1:16" ht="20.100000000000001" customHeight="1">
      <c r="A84" s="507" t="s">
        <v>92</v>
      </c>
      <c r="B84" s="346"/>
      <c r="C84" s="347"/>
      <c r="D84" s="688"/>
      <c r="E84" s="653"/>
      <c r="F84" s="689"/>
      <c r="G84" s="690"/>
      <c r="H84" s="690"/>
      <c r="I84" s="690"/>
      <c r="J84" s="690"/>
      <c r="K84" s="690"/>
      <c r="L84" s="690"/>
      <c r="M84" s="691"/>
      <c r="N84" s="692"/>
      <c r="O84" s="692"/>
      <c r="P84" s="692"/>
    </row>
    <row r="85" spans="1:16" ht="20.100000000000001" customHeight="1">
      <c r="A85" s="507" t="s">
        <v>93</v>
      </c>
      <c r="B85" s="346"/>
      <c r="C85" s="347"/>
      <c r="D85" s="688"/>
      <c r="E85" s="653"/>
      <c r="F85" s="689"/>
      <c r="G85" s="690"/>
      <c r="H85" s="690"/>
      <c r="I85" s="690"/>
      <c r="J85" s="690"/>
      <c r="K85" s="690"/>
      <c r="L85" s="690"/>
      <c r="M85" s="691"/>
      <c r="N85" s="692"/>
      <c r="O85" s="692"/>
      <c r="P85" s="692"/>
    </row>
    <row r="86" spans="1:16" ht="20.100000000000001" customHeight="1">
      <c r="A86" s="507" t="s">
        <v>94</v>
      </c>
      <c r="B86" s="346"/>
      <c r="C86" s="347"/>
      <c r="D86" s="688"/>
      <c r="E86" s="653"/>
      <c r="F86" s="689"/>
      <c r="G86" s="690"/>
      <c r="H86" s="690"/>
      <c r="I86" s="690"/>
      <c r="J86" s="690"/>
      <c r="K86" s="690"/>
      <c r="L86" s="690"/>
      <c r="M86" s="691"/>
      <c r="N86" s="692"/>
      <c r="O86" s="692"/>
      <c r="P86" s="692"/>
    </row>
    <row r="87" spans="1:16" ht="20.100000000000001" customHeight="1">
      <c r="A87" s="507" t="s">
        <v>95</v>
      </c>
      <c r="B87" s="346"/>
      <c r="C87" s="347"/>
      <c r="D87" s="688"/>
      <c r="E87" s="653"/>
      <c r="F87" s="689"/>
      <c r="G87" s="690"/>
      <c r="H87" s="690"/>
      <c r="I87" s="690"/>
      <c r="J87" s="690"/>
      <c r="K87" s="690"/>
      <c r="L87" s="690"/>
      <c r="M87" s="691"/>
      <c r="N87" s="586" t="s">
        <v>96</v>
      </c>
      <c r="O87" s="586"/>
      <c r="P87" s="586"/>
    </row>
    <row r="88" spans="1:16" ht="20.100000000000001" customHeight="1">
      <c r="A88" s="507" t="s">
        <v>97</v>
      </c>
      <c r="B88" s="346"/>
      <c r="C88" s="347"/>
      <c r="D88" s="688"/>
      <c r="E88" s="653"/>
      <c r="F88" s="689"/>
      <c r="G88" s="690"/>
      <c r="H88" s="690"/>
      <c r="I88" s="690"/>
      <c r="J88" s="690"/>
      <c r="K88" s="690"/>
      <c r="L88" s="690"/>
      <c r="M88" s="691"/>
      <c r="N88" s="692"/>
      <c r="O88" s="692"/>
      <c r="P88" s="692"/>
    </row>
    <row r="89" spans="1:16" ht="20.100000000000001" customHeight="1">
      <c r="A89" s="507" t="s">
        <v>98</v>
      </c>
      <c r="B89" s="346"/>
      <c r="C89" s="347"/>
      <c r="D89" s="688"/>
      <c r="E89" s="653"/>
      <c r="F89" s="689"/>
      <c r="G89" s="690"/>
      <c r="H89" s="690"/>
      <c r="I89" s="690"/>
      <c r="J89" s="690"/>
      <c r="K89" s="690"/>
      <c r="L89" s="690"/>
      <c r="M89" s="691"/>
      <c r="N89" s="586" t="s">
        <v>96</v>
      </c>
      <c r="O89" s="586"/>
      <c r="P89" s="586"/>
    </row>
    <row r="90" spans="1:16" ht="20.100000000000001" customHeight="1">
      <c r="A90" s="507" t="s">
        <v>99</v>
      </c>
      <c r="B90" s="346"/>
      <c r="C90" s="347"/>
      <c r="D90" s="688"/>
      <c r="E90" s="653"/>
      <c r="F90" s="689"/>
      <c r="G90" s="690"/>
      <c r="H90" s="690"/>
      <c r="I90" s="690"/>
      <c r="J90" s="690"/>
      <c r="K90" s="690"/>
      <c r="L90" s="690"/>
      <c r="M90" s="691"/>
      <c r="N90" s="692"/>
      <c r="O90" s="692"/>
      <c r="P90" s="692"/>
    </row>
    <row r="91" spans="1:16" ht="20.100000000000001" customHeight="1">
      <c r="A91" s="310" t="s">
        <v>100</v>
      </c>
      <c r="B91" s="311"/>
      <c r="C91" s="312"/>
      <c r="D91" s="688"/>
      <c r="E91" s="653"/>
      <c r="F91" s="689"/>
      <c r="G91" s="690"/>
      <c r="H91" s="690"/>
      <c r="I91" s="690"/>
      <c r="J91" s="690"/>
      <c r="K91" s="690"/>
      <c r="L91" s="690"/>
      <c r="M91" s="691"/>
      <c r="N91" s="586" t="s">
        <v>96</v>
      </c>
      <c r="O91" s="586"/>
      <c r="P91" s="586"/>
    </row>
    <row r="92" spans="1:16" ht="20.100000000000001" customHeight="1">
      <c r="A92" s="310" t="s">
        <v>101</v>
      </c>
      <c r="B92" s="311"/>
      <c r="C92" s="312"/>
      <c r="D92" s="688"/>
      <c r="E92" s="653"/>
      <c r="F92" s="689"/>
      <c r="G92" s="690"/>
      <c r="H92" s="690"/>
      <c r="I92" s="690"/>
      <c r="J92" s="690"/>
      <c r="K92" s="690"/>
      <c r="L92" s="690"/>
      <c r="M92" s="691"/>
      <c r="N92" s="586" t="s">
        <v>96</v>
      </c>
      <c r="O92" s="586"/>
      <c r="P92" s="586"/>
    </row>
    <row r="93" spans="1:16" ht="20.100000000000001" customHeight="1">
      <c r="A93" s="310" t="s">
        <v>102</v>
      </c>
      <c r="B93" s="311"/>
      <c r="C93" s="312"/>
      <c r="D93" s="688"/>
      <c r="E93" s="653"/>
      <c r="F93" s="689"/>
      <c r="G93" s="690"/>
      <c r="H93" s="690"/>
      <c r="I93" s="690"/>
      <c r="J93" s="690"/>
      <c r="K93" s="690"/>
      <c r="L93" s="690"/>
      <c r="M93" s="691"/>
      <c r="N93" s="692"/>
      <c r="O93" s="692"/>
      <c r="P93" s="692"/>
    </row>
    <row r="94" spans="1:16" ht="20.100000000000001" customHeight="1">
      <c r="A94" s="310" t="s">
        <v>103</v>
      </c>
      <c r="B94" s="311"/>
      <c r="C94" s="312"/>
      <c r="D94" s="688"/>
      <c r="E94" s="653"/>
      <c r="F94" s="689"/>
      <c r="G94" s="690"/>
      <c r="H94" s="690"/>
      <c r="I94" s="690"/>
      <c r="J94" s="690"/>
      <c r="K94" s="690"/>
      <c r="L94" s="690"/>
      <c r="M94" s="691"/>
      <c r="N94" s="692"/>
      <c r="O94" s="692"/>
      <c r="P94" s="692"/>
    </row>
    <row r="95" spans="1:16" ht="20.100000000000001" customHeight="1">
      <c r="A95" s="310" t="s">
        <v>104</v>
      </c>
      <c r="B95" s="311"/>
      <c r="C95" s="312"/>
      <c r="D95" s="688"/>
      <c r="E95" s="653"/>
      <c r="F95" s="689"/>
      <c r="G95" s="690"/>
      <c r="H95" s="690"/>
      <c r="I95" s="690"/>
      <c r="J95" s="690"/>
      <c r="K95" s="690"/>
      <c r="L95" s="690"/>
      <c r="M95" s="691"/>
      <c r="N95" s="689"/>
      <c r="O95" s="690"/>
      <c r="P95" s="691"/>
    </row>
    <row r="96" spans="1:16" ht="20.100000000000001" customHeight="1">
      <c r="A96" s="310" t="s">
        <v>105</v>
      </c>
      <c r="B96" s="311"/>
      <c r="C96" s="312"/>
      <c r="D96" s="688"/>
      <c r="E96" s="653"/>
      <c r="F96" s="689"/>
      <c r="G96" s="690"/>
      <c r="H96" s="690"/>
      <c r="I96" s="690"/>
      <c r="J96" s="690"/>
      <c r="K96" s="690"/>
      <c r="L96" s="690"/>
      <c r="M96" s="691"/>
      <c r="N96" s="692"/>
      <c r="O96" s="692"/>
      <c r="P96" s="692"/>
    </row>
    <row r="97" spans="1:20" ht="20.100000000000001" customHeight="1">
      <c r="A97" s="507" t="s">
        <v>106</v>
      </c>
      <c r="B97" s="346"/>
      <c r="C97" s="347"/>
      <c r="D97" s="688"/>
      <c r="E97" s="653"/>
      <c r="F97" s="689"/>
      <c r="G97" s="690"/>
      <c r="H97" s="690"/>
      <c r="I97" s="690"/>
      <c r="J97" s="690"/>
      <c r="K97" s="690"/>
      <c r="L97" s="690"/>
      <c r="M97" s="691"/>
      <c r="N97" s="692"/>
      <c r="O97" s="692"/>
      <c r="P97" s="692"/>
    </row>
    <row r="98" spans="1:20" ht="20.100000000000001" customHeight="1">
      <c r="A98" s="507" t="s">
        <v>107</v>
      </c>
      <c r="B98" s="346"/>
      <c r="C98" s="347"/>
      <c r="D98" s="688"/>
      <c r="E98" s="653"/>
      <c r="F98" s="689"/>
      <c r="G98" s="690"/>
      <c r="H98" s="690"/>
      <c r="I98" s="690"/>
      <c r="J98" s="690"/>
      <c r="K98" s="690"/>
      <c r="L98" s="690"/>
      <c r="M98" s="691"/>
      <c r="N98" s="692"/>
      <c r="O98" s="692"/>
      <c r="P98" s="692"/>
    </row>
    <row r="99" spans="1:20" ht="20.100000000000001" customHeight="1">
      <c r="A99" s="507" t="s">
        <v>108</v>
      </c>
      <c r="B99" s="346"/>
      <c r="C99" s="347"/>
      <c r="D99" s="688"/>
      <c r="E99" s="653"/>
      <c r="F99" s="689"/>
      <c r="G99" s="690"/>
      <c r="H99" s="690"/>
      <c r="I99" s="690"/>
      <c r="J99" s="690"/>
      <c r="K99" s="690"/>
      <c r="L99" s="690"/>
      <c r="M99" s="691"/>
      <c r="N99" s="586" t="s">
        <v>109</v>
      </c>
      <c r="O99" s="586"/>
      <c r="P99" s="586"/>
    </row>
    <row r="100" spans="1:20" ht="20.100000000000001" customHeight="1">
      <c r="A100" s="507" t="s">
        <v>110</v>
      </c>
      <c r="B100" s="346"/>
      <c r="C100" s="347"/>
      <c r="D100" s="688"/>
      <c r="E100" s="653"/>
      <c r="F100" s="689"/>
      <c r="G100" s="690"/>
      <c r="H100" s="690"/>
      <c r="I100" s="690"/>
      <c r="J100" s="690"/>
      <c r="K100" s="690"/>
      <c r="L100" s="690"/>
      <c r="M100" s="691"/>
      <c r="N100" s="692"/>
      <c r="O100" s="692"/>
      <c r="P100" s="692"/>
    </row>
    <row r="101" spans="1:20" ht="20.100000000000001" customHeight="1">
      <c r="A101" s="507" t="s">
        <v>111</v>
      </c>
      <c r="B101" s="346"/>
      <c r="C101" s="347"/>
      <c r="D101" s="688"/>
      <c r="E101" s="653"/>
      <c r="F101" s="689"/>
      <c r="G101" s="690"/>
      <c r="H101" s="690"/>
      <c r="I101" s="690"/>
      <c r="J101" s="690"/>
      <c r="K101" s="690"/>
      <c r="L101" s="690"/>
      <c r="M101" s="691"/>
      <c r="N101" s="692"/>
      <c r="O101" s="692"/>
      <c r="P101" s="692"/>
    </row>
    <row r="102" spans="1:20" ht="20.100000000000001" customHeight="1">
      <c r="A102" s="39" t="s">
        <v>1385</v>
      </c>
      <c r="B102" s="40"/>
    </row>
    <row r="103" spans="1:20" ht="20.100000000000001" customHeight="1">
      <c r="A103" s="40"/>
      <c r="B103" s="40"/>
    </row>
    <row r="104" spans="1:20" ht="20.100000000000001" customHeight="1">
      <c r="A104" s="5" t="s">
        <v>112</v>
      </c>
    </row>
    <row r="105" spans="1:20" ht="20.100000000000001" customHeight="1">
      <c r="A105" s="298" t="s">
        <v>113</v>
      </c>
      <c r="B105" s="299"/>
      <c r="C105" s="299"/>
      <c r="D105" s="300"/>
      <c r="E105" s="318" t="s">
        <v>114</v>
      </c>
      <c r="F105" s="319"/>
      <c r="G105" s="319"/>
      <c r="H105" s="319"/>
      <c r="I105" s="319"/>
      <c r="J105" s="319"/>
      <c r="K105" s="319"/>
      <c r="L105" s="319"/>
      <c r="M105" s="319"/>
      <c r="N105" s="319"/>
      <c r="O105" s="319"/>
      <c r="P105" s="320"/>
    </row>
    <row r="106" spans="1:20" ht="20.100000000000001" customHeight="1">
      <c r="A106" s="301"/>
      <c r="B106" s="302"/>
      <c r="C106" s="302"/>
      <c r="D106" s="303"/>
      <c r="E106" s="318" t="s">
        <v>115</v>
      </c>
      <c r="F106" s="319"/>
      <c r="G106" s="319"/>
      <c r="H106" s="320"/>
      <c r="I106" s="318" t="s">
        <v>116</v>
      </c>
      <c r="J106" s="319"/>
      <c r="K106" s="319"/>
      <c r="L106" s="320"/>
      <c r="M106" s="296" t="s">
        <v>117</v>
      </c>
      <c r="N106" s="296"/>
      <c r="O106" s="296"/>
      <c r="P106" s="297"/>
    </row>
    <row r="107" spans="1:20" ht="20.100000000000001" customHeight="1">
      <c r="A107" s="304" t="s">
        <v>118</v>
      </c>
      <c r="B107" s="305"/>
      <c r="C107" s="305"/>
      <c r="D107" s="306"/>
      <c r="E107" s="304" t="s">
        <v>119</v>
      </c>
      <c r="F107" s="305"/>
      <c r="G107" s="305"/>
      <c r="H107" s="306"/>
      <c r="I107" s="304" t="s">
        <v>119</v>
      </c>
      <c r="J107" s="305"/>
      <c r="K107" s="305"/>
      <c r="L107" s="306"/>
      <c r="M107" s="305" t="s">
        <v>120</v>
      </c>
      <c r="N107" s="305"/>
      <c r="O107" s="305"/>
      <c r="P107" s="306"/>
    </row>
    <row r="108" spans="1:20" ht="20.100000000000001" customHeight="1">
      <c r="A108" s="307"/>
      <c r="B108" s="308"/>
      <c r="C108" s="308"/>
      <c r="D108" s="309"/>
      <c r="E108" s="307"/>
      <c r="F108" s="308"/>
      <c r="G108" s="308"/>
      <c r="H108" s="309"/>
      <c r="I108" s="307"/>
      <c r="J108" s="308"/>
      <c r="K108" s="308"/>
      <c r="L108" s="309"/>
      <c r="M108" s="308"/>
      <c r="N108" s="308"/>
      <c r="O108" s="308"/>
      <c r="P108" s="309"/>
    </row>
    <row r="109" spans="1:20" ht="20.100000000000001" customHeight="1"/>
    <row r="110" spans="1:20" ht="20.100000000000001" customHeight="1">
      <c r="A110" s="5" t="s">
        <v>121</v>
      </c>
    </row>
    <row r="111" spans="1:20" ht="20.100000000000001" customHeight="1">
      <c r="A111" s="313" t="s">
        <v>122</v>
      </c>
      <c r="B111" s="313"/>
      <c r="C111" s="313"/>
      <c r="D111" s="313"/>
      <c r="E111" s="313"/>
      <c r="F111" s="313"/>
      <c r="G111" s="318"/>
      <c r="H111" s="317" t="s">
        <v>75</v>
      </c>
      <c r="I111" s="317"/>
      <c r="J111" s="317"/>
      <c r="K111" s="317"/>
      <c r="L111" s="317"/>
      <c r="M111" s="317"/>
      <c r="N111" s="317"/>
      <c r="O111" s="317"/>
      <c r="P111" s="317"/>
      <c r="T111" s="229"/>
    </row>
    <row r="112" spans="1:20" ht="20.100000000000001" customHeight="1">
      <c r="A112" s="313" t="s">
        <v>123</v>
      </c>
      <c r="B112" s="313"/>
      <c r="C112" s="313"/>
      <c r="D112" s="313"/>
      <c r="E112" s="313"/>
      <c r="F112" s="313"/>
      <c r="G112" s="318"/>
      <c r="H112" s="317" t="s">
        <v>124</v>
      </c>
      <c r="I112" s="317"/>
      <c r="J112" s="317"/>
      <c r="K112" s="317"/>
      <c r="L112" s="317"/>
      <c r="M112" s="317"/>
      <c r="N112" s="317"/>
      <c r="O112" s="317"/>
      <c r="P112" s="317"/>
    </row>
    <row r="113" spans="1:16" ht="20.100000000000001" customHeight="1">
      <c r="A113" s="313" t="s">
        <v>125</v>
      </c>
      <c r="B113" s="313"/>
      <c r="C113" s="313"/>
      <c r="D113" s="313"/>
      <c r="E113" s="313"/>
      <c r="F113" s="313"/>
      <c r="G113" s="313"/>
      <c r="H113" s="304" t="s">
        <v>126</v>
      </c>
      <c r="I113" s="305"/>
      <c r="J113" s="305"/>
      <c r="K113" s="305"/>
      <c r="L113" s="305"/>
      <c r="M113" s="305"/>
      <c r="N113" s="305"/>
      <c r="O113" s="305"/>
      <c r="P113" s="306"/>
    </row>
    <row r="114" spans="1:16" ht="20.100000000000001" customHeight="1">
      <c r="A114" s="313"/>
      <c r="B114" s="313"/>
      <c r="C114" s="313"/>
      <c r="D114" s="313"/>
      <c r="E114" s="313"/>
      <c r="F114" s="313"/>
      <c r="G114" s="313"/>
      <c r="H114" s="357" t="s">
        <v>126</v>
      </c>
      <c r="I114" s="358"/>
      <c r="J114" s="358"/>
      <c r="K114" s="358"/>
      <c r="L114" s="358"/>
      <c r="M114" s="358"/>
      <c r="N114" s="358"/>
      <c r="O114" s="358"/>
      <c r="P114" s="359"/>
    </row>
    <row r="115" spans="1:16" ht="20.100000000000001" customHeight="1">
      <c r="A115" s="313"/>
      <c r="B115" s="313"/>
      <c r="C115" s="313"/>
      <c r="D115" s="313"/>
      <c r="E115" s="313"/>
      <c r="F115" s="313"/>
      <c r="G115" s="313"/>
      <c r="H115" s="357" t="s">
        <v>127</v>
      </c>
      <c r="I115" s="358"/>
      <c r="J115" s="358"/>
      <c r="K115" s="358"/>
      <c r="L115" s="358"/>
      <c r="M115" s="358"/>
      <c r="N115" s="358"/>
      <c r="O115" s="358"/>
      <c r="P115" s="359"/>
    </row>
    <row r="116" spans="1:16" ht="20.100000000000001" customHeight="1">
      <c r="A116" s="313"/>
      <c r="B116" s="313"/>
      <c r="C116" s="313"/>
      <c r="D116" s="313"/>
      <c r="E116" s="313"/>
      <c r="F116" s="313"/>
      <c r="G116" s="313"/>
      <c r="H116" s="714" t="s">
        <v>1428</v>
      </c>
      <c r="I116" s="715"/>
      <c r="J116" s="715"/>
      <c r="K116" s="715"/>
      <c r="L116" s="715"/>
      <c r="M116" s="715"/>
      <c r="N116" s="715"/>
      <c r="O116" s="715"/>
      <c r="P116" s="716"/>
    </row>
    <row r="117" spans="1:16" ht="20.100000000000001" customHeight="1">
      <c r="A117" s="313"/>
      <c r="B117" s="313"/>
      <c r="C117" s="313"/>
      <c r="D117" s="313"/>
      <c r="E117" s="313"/>
      <c r="F117" s="313"/>
      <c r="G117" s="313"/>
      <c r="H117" s="717"/>
      <c r="I117" s="718"/>
      <c r="J117" s="718"/>
      <c r="K117" s="718"/>
      <c r="L117" s="718"/>
      <c r="M117" s="718"/>
      <c r="N117" s="718"/>
      <c r="O117" s="718"/>
      <c r="P117" s="719"/>
    </row>
    <row r="118" spans="1:16" ht="20.100000000000001" customHeight="1">
      <c r="A118" s="5" t="s">
        <v>1429</v>
      </c>
    </row>
    <row r="119" spans="1:16" ht="20.100000000000001" customHeight="1">
      <c r="A119" s="5" t="s">
        <v>128</v>
      </c>
    </row>
    <row r="120" spans="1:16" ht="20.100000000000001" customHeight="1">
      <c r="A120" s="659" t="s">
        <v>129</v>
      </c>
      <c r="B120" s="659"/>
      <c r="C120" s="659"/>
      <c r="D120" s="659"/>
      <c r="E120" s="659"/>
      <c r="F120" s="659"/>
      <c r="G120" s="659"/>
      <c r="H120" s="659"/>
      <c r="I120" s="41"/>
      <c r="J120" s="42"/>
      <c r="K120" s="310" t="s">
        <v>99</v>
      </c>
      <c r="L120" s="659" t="s">
        <v>130</v>
      </c>
      <c r="M120" s="659"/>
      <c r="N120" s="659"/>
      <c r="O120" s="659"/>
      <c r="P120" s="659"/>
    </row>
    <row r="121" spans="1:16" ht="20.100000000000001" customHeight="1">
      <c r="A121" s="659"/>
      <c r="B121" s="659"/>
      <c r="C121" s="659"/>
      <c r="D121" s="659"/>
      <c r="E121" s="659"/>
      <c r="F121" s="659"/>
      <c r="G121" s="659"/>
      <c r="H121" s="659"/>
      <c r="I121" s="43"/>
      <c r="J121" s="44"/>
      <c r="K121" s="310"/>
      <c r="L121" s="659"/>
      <c r="M121" s="659"/>
      <c r="N121" s="659"/>
      <c r="O121" s="659"/>
      <c r="P121" s="659"/>
    </row>
    <row r="122" spans="1:16" ht="20.100000000000001" customHeight="1">
      <c r="A122" s="659"/>
      <c r="B122" s="659"/>
      <c r="C122" s="659"/>
      <c r="D122" s="659"/>
      <c r="E122" s="659"/>
      <c r="F122" s="659"/>
      <c r="G122" s="659"/>
      <c r="H122" s="659"/>
      <c r="I122" s="43"/>
      <c r="J122" s="44"/>
      <c r="K122" s="310"/>
      <c r="L122" s="659"/>
      <c r="M122" s="659"/>
      <c r="N122" s="659"/>
      <c r="O122" s="659"/>
      <c r="P122" s="659"/>
    </row>
    <row r="123" spans="1:16" ht="20.100000000000001" customHeight="1">
      <c r="A123" s="659"/>
      <c r="B123" s="659"/>
      <c r="C123" s="659"/>
      <c r="D123" s="659"/>
      <c r="E123" s="659"/>
      <c r="F123" s="659"/>
      <c r="G123" s="659"/>
      <c r="H123" s="659"/>
      <c r="I123" s="43"/>
      <c r="J123" s="44"/>
      <c r="K123" s="311"/>
      <c r="L123" s="659"/>
      <c r="M123" s="659"/>
      <c r="N123" s="659"/>
      <c r="O123" s="659"/>
      <c r="P123" s="659"/>
    </row>
    <row r="124" spans="1:16" ht="20.100000000000001" customHeight="1">
      <c r="A124" s="659"/>
      <c r="B124" s="659"/>
      <c r="C124" s="659"/>
      <c r="D124" s="659"/>
      <c r="E124" s="659"/>
      <c r="F124" s="659"/>
      <c r="G124" s="659"/>
      <c r="H124" s="659"/>
      <c r="I124" s="43"/>
      <c r="J124" s="44"/>
      <c r="K124" s="713"/>
      <c r="L124" s="45"/>
      <c r="M124" s="310" t="s">
        <v>131</v>
      </c>
      <c r="N124" s="312"/>
      <c r="O124" s="368" t="s">
        <v>132</v>
      </c>
      <c r="P124" s="369"/>
    </row>
    <row r="125" spans="1:16" ht="20.100000000000001" customHeight="1">
      <c r="A125" s="709" t="s">
        <v>133</v>
      </c>
      <c r="B125" s="710"/>
      <c r="C125" s="710"/>
      <c r="D125" s="710"/>
      <c r="E125" s="710"/>
      <c r="F125" s="710"/>
      <c r="G125" s="710"/>
      <c r="H125" s="710"/>
      <c r="I125" s="710"/>
      <c r="J125" s="710"/>
      <c r="K125" s="710"/>
      <c r="L125" s="710"/>
      <c r="M125" s="710"/>
      <c r="N125" s="710"/>
      <c r="O125" s="708"/>
      <c r="P125" s="516"/>
    </row>
    <row r="126" spans="1:16" ht="20.100000000000001" customHeight="1">
      <c r="A126" s="711"/>
      <c r="B126" s="712"/>
      <c r="C126" s="712"/>
      <c r="D126" s="712"/>
      <c r="E126" s="712"/>
      <c r="F126" s="712"/>
      <c r="G126" s="712"/>
      <c r="H126" s="712"/>
      <c r="I126" s="712"/>
      <c r="J126" s="712"/>
      <c r="K126" s="712"/>
      <c r="L126" s="712"/>
      <c r="M126" s="712"/>
      <c r="N126" s="712"/>
      <c r="O126" s="46"/>
      <c r="P126" s="47"/>
    </row>
    <row r="127" spans="1:16" ht="20.100000000000001" customHeight="1">
      <c r="A127" s="367" t="s">
        <v>134</v>
      </c>
      <c r="B127" s="369"/>
      <c r="C127" s="367" t="s">
        <v>135</v>
      </c>
      <c r="D127" s="369"/>
      <c r="E127" s="881" t="s">
        <v>136</v>
      </c>
      <c r="F127" s="882"/>
      <c r="G127" s="367" t="s">
        <v>137</v>
      </c>
      <c r="H127" s="369"/>
      <c r="I127" s="367" t="s">
        <v>138</v>
      </c>
      <c r="J127" s="369"/>
      <c r="K127" s="367" t="s">
        <v>139</v>
      </c>
      <c r="L127" s="369"/>
      <c r="M127" s="367" t="s">
        <v>140</v>
      </c>
      <c r="N127" s="369"/>
      <c r="O127" s="367" t="s">
        <v>141</v>
      </c>
      <c r="P127" s="369"/>
    </row>
    <row r="128" spans="1:16" ht="20.100000000000001" customHeight="1">
      <c r="A128" s="515"/>
      <c r="B128" s="516"/>
      <c r="C128" s="515"/>
      <c r="D128" s="516"/>
      <c r="E128" s="709"/>
      <c r="F128" s="883"/>
      <c r="G128" s="515"/>
      <c r="H128" s="516"/>
      <c r="I128" s="515"/>
      <c r="J128" s="516"/>
      <c r="K128" s="515"/>
      <c r="L128" s="516"/>
      <c r="M128" s="515"/>
      <c r="N128" s="516"/>
      <c r="O128" s="515"/>
      <c r="P128" s="516"/>
    </row>
    <row r="129" spans="1:16" ht="20.100000000000001" customHeight="1">
      <c r="A129" s="515"/>
      <c r="B129" s="516"/>
      <c r="C129" s="515"/>
      <c r="D129" s="516"/>
      <c r="E129" s="709"/>
      <c r="F129" s="883"/>
      <c r="G129" s="515"/>
      <c r="H129" s="516"/>
      <c r="I129" s="515"/>
      <c r="J129" s="516"/>
      <c r="K129" s="515"/>
      <c r="L129" s="516"/>
      <c r="M129" s="515"/>
      <c r="N129" s="516"/>
      <c r="O129" s="515"/>
      <c r="P129" s="516"/>
    </row>
    <row r="130" spans="1:16" ht="20.100000000000001" customHeight="1">
      <c r="A130" s="515"/>
      <c r="B130" s="516"/>
      <c r="C130" s="515"/>
      <c r="D130" s="516"/>
      <c r="E130" s="709"/>
      <c r="F130" s="883"/>
      <c r="G130" s="515"/>
      <c r="H130" s="516"/>
      <c r="I130" s="515"/>
      <c r="J130" s="516"/>
      <c r="K130" s="515"/>
      <c r="L130" s="516"/>
      <c r="M130" s="515"/>
      <c r="N130" s="516"/>
      <c r="O130" s="515"/>
      <c r="P130" s="516"/>
    </row>
    <row r="131" spans="1:16" ht="20.100000000000001" customHeight="1">
      <c r="A131" s="515"/>
      <c r="B131" s="516"/>
      <c r="C131" s="515"/>
      <c r="D131" s="516"/>
      <c r="E131" s="709"/>
      <c r="F131" s="883"/>
      <c r="G131" s="515"/>
      <c r="H131" s="516"/>
      <c r="I131" s="515"/>
      <c r="J131" s="516"/>
      <c r="K131" s="515"/>
      <c r="L131" s="516"/>
      <c r="M131" s="515"/>
      <c r="N131" s="516"/>
      <c r="O131" s="515"/>
      <c r="P131" s="516"/>
    </row>
    <row r="132" spans="1:16" ht="20.100000000000001" customHeight="1">
      <c r="A132" s="370"/>
      <c r="B132" s="372"/>
      <c r="C132" s="370"/>
      <c r="D132" s="372"/>
      <c r="E132" s="711"/>
      <c r="F132" s="884"/>
      <c r="G132" s="370"/>
      <c r="H132" s="372"/>
      <c r="I132" s="370"/>
      <c r="J132" s="372"/>
      <c r="K132" s="370"/>
      <c r="L132" s="372"/>
      <c r="M132" s="370"/>
      <c r="N132" s="372"/>
      <c r="O132" s="370"/>
      <c r="P132" s="372"/>
    </row>
    <row r="133" spans="1:16" ht="20.100000000000001" customHeight="1"/>
    <row r="134" spans="1:16" ht="20.100000000000001" customHeight="1"/>
    <row r="135" spans="1:16" ht="20.100000000000001" customHeight="1">
      <c r="A135" s="40" t="s">
        <v>142</v>
      </c>
      <c r="B135" s="40"/>
      <c r="K135" s="5" t="s">
        <v>143</v>
      </c>
    </row>
    <row r="136" spans="1:16" ht="20.100000000000001" customHeight="1">
      <c r="A136" s="40" t="s">
        <v>144</v>
      </c>
      <c r="B136" s="40"/>
    </row>
    <row r="137" spans="1:16" ht="20.100000000000001" customHeight="1">
      <c r="A137" s="40" t="s">
        <v>145</v>
      </c>
      <c r="B137" s="40"/>
    </row>
    <row r="138" spans="1:16" ht="20.100000000000001" customHeight="1"/>
    <row r="139" spans="1:16" ht="20.100000000000001" customHeight="1">
      <c r="A139" s="5" t="s">
        <v>146</v>
      </c>
    </row>
    <row r="140" spans="1:16" ht="20.100000000000001" customHeight="1">
      <c r="A140" s="5" t="s">
        <v>147</v>
      </c>
    </row>
    <row r="141" spans="1:16" ht="18" customHeight="1">
      <c r="A141" s="313" t="s">
        <v>148</v>
      </c>
      <c r="B141" s="313"/>
      <c r="C141" s="313"/>
      <c r="D141" s="313"/>
      <c r="E141" s="298" t="s">
        <v>149</v>
      </c>
      <c r="F141" s="299"/>
      <c r="G141" s="300"/>
      <c r="H141" s="342" t="s">
        <v>150</v>
      </c>
      <c r="I141" s="579"/>
      <c r="J141" s="580"/>
      <c r="K141" s="342" t="s">
        <v>151</v>
      </c>
      <c r="L141" s="579"/>
      <c r="M141" s="580"/>
      <c r="N141" s="298" t="s">
        <v>152</v>
      </c>
      <c r="O141" s="299"/>
      <c r="P141" s="300"/>
    </row>
    <row r="142" spans="1:16" ht="18" customHeight="1">
      <c r="A142" s="313"/>
      <c r="B142" s="313"/>
      <c r="C142" s="313"/>
      <c r="D142" s="313"/>
      <c r="E142" s="301"/>
      <c r="F142" s="302"/>
      <c r="G142" s="303"/>
      <c r="H142" s="344"/>
      <c r="I142" s="572"/>
      <c r="J142" s="581"/>
      <c r="K142" s="344"/>
      <c r="L142" s="572"/>
      <c r="M142" s="581"/>
      <c r="N142" s="301"/>
      <c r="O142" s="302"/>
      <c r="P142" s="303"/>
    </row>
    <row r="143" spans="1:16" ht="18" customHeight="1">
      <c r="A143" s="313" t="s">
        <v>153</v>
      </c>
      <c r="B143" s="313"/>
      <c r="C143" s="313"/>
      <c r="D143" s="313"/>
      <c r="E143" s="295" t="s">
        <v>31</v>
      </c>
      <c r="F143" s="296"/>
      <c r="G143" s="297"/>
      <c r="H143" s="295"/>
      <c r="I143" s="296"/>
      <c r="J143" s="297"/>
      <c r="K143" s="295"/>
      <c r="L143" s="296"/>
      <c r="M143" s="297"/>
      <c r="N143" s="295" t="s">
        <v>154</v>
      </c>
      <c r="O143" s="296"/>
      <c r="P143" s="297"/>
    </row>
    <row r="144" spans="1:16" ht="18" customHeight="1">
      <c r="A144" s="313" t="s">
        <v>155</v>
      </c>
      <c r="B144" s="313"/>
      <c r="C144" s="313"/>
      <c r="D144" s="313"/>
      <c r="E144" s="295" t="s">
        <v>31</v>
      </c>
      <c r="F144" s="296"/>
      <c r="G144" s="297"/>
      <c r="H144" s="295"/>
      <c r="I144" s="296"/>
      <c r="J144" s="297"/>
      <c r="K144" s="295"/>
      <c r="L144" s="296"/>
      <c r="M144" s="297"/>
      <c r="N144" s="295" t="s">
        <v>154</v>
      </c>
      <c r="O144" s="296"/>
      <c r="P144" s="297"/>
    </row>
    <row r="145" spans="1:16" ht="18" customHeight="1">
      <c r="A145" s="313" t="s">
        <v>156</v>
      </c>
      <c r="B145" s="313"/>
      <c r="C145" s="313"/>
      <c r="D145" s="313"/>
      <c r="E145" s="295" t="s">
        <v>31</v>
      </c>
      <c r="F145" s="296"/>
      <c r="G145" s="297"/>
      <c r="H145" s="295"/>
      <c r="I145" s="296"/>
      <c r="J145" s="297"/>
      <c r="K145" s="295"/>
      <c r="L145" s="296"/>
      <c r="M145" s="297"/>
      <c r="N145" s="295"/>
      <c r="O145" s="296"/>
      <c r="P145" s="297"/>
    </row>
    <row r="146" spans="1:16" ht="18" customHeight="1">
      <c r="A146" s="364" t="s">
        <v>157</v>
      </c>
      <c r="B146" s="364"/>
      <c r="C146" s="364"/>
      <c r="D146" s="364"/>
      <c r="E146" s="295" t="s">
        <v>31</v>
      </c>
      <c r="F146" s="296"/>
      <c r="G146" s="297"/>
      <c r="H146" s="295"/>
      <c r="I146" s="296"/>
      <c r="J146" s="297"/>
      <c r="K146" s="295"/>
      <c r="L146" s="296"/>
      <c r="M146" s="297"/>
      <c r="N146" s="295"/>
      <c r="O146" s="296"/>
      <c r="P146" s="297"/>
    </row>
    <row r="147" spans="1:16" ht="18" customHeight="1">
      <c r="A147" s="313" t="s">
        <v>158</v>
      </c>
      <c r="B147" s="313"/>
      <c r="C147" s="313"/>
      <c r="D147" s="313"/>
      <c r="E147" s="295" t="s">
        <v>31</v>
      </c>
      <c r="F147" s="296"/>
      <c r="G147" s="297"/>
      <c r="H147" s="295"/>
      <c r="I147" s="296"/>
      <c r="J147" s="297"/>
      <c r="K147" s="295"/>
      <c r="L147" s="296"/>
      <c r="M147" s="297"/>
      <c r="N147" s="295"/>
      <c r="O147" s="296"/>
      <c r="P147" s="297"/>
    </row>
    <row r="148" spans="1:16" ht="18" customHeight="1">
      <c r="A148" s="313" t="s">
        <v>159</v>
      </c>
      <c r="B148" s="313"/>
      <c r="C148" s="313"/>
      <c r="D148" s="313"/>
      <c r="E148" s="295" t="s">
        <v>31</v>
      </c>
      <c r="F148" s="296"/>
      <c r="G148" s="297"/>
      <c r="H148" s="295"/>
      <c r="I148" s="296"/>
      <c r="J148" s="297"/>
      <c r="K148" s="295"/>
      <c r="L148" s="296"/>
      <c r="M148" s="297"/>
      <c r="N148" s="295"/>
      <c r="O148" s="296"/>
      <c r="P148" s="297"/>
    </row>
    <row r="149" spans="1:16" ht="18" customHeight="1">
      <c r="A149" s="313" t="s">
        <v>160</v>
      </c>
      <c r="B149" s="313"/>
      <c r="C149" s="313"/>
      <c r="D149" s="313"/>
      <c r="E149" s="295" t="s">
        <v>31</v>
      </c>
      <c r="F149" s="296"/>
      <c r="G149" s="297"/>
      <c r="H149" s="295"/>
      <c r="I149" s="296"/>
      <c r="J149" s="297"/>
      <c r="K149" s="295"/>
      <c r="L149" s="296"/>
      <c r="M149" s="297"/>
      <c r="N149" s="295"/>
      <c r="O149" s="296"/>
      <c r="P149" s="297"/>
    </row>
    <row r="150" spans="1:16" ht="18" customHeight="1">
      <c r="A150" s="313" t="s">
        <v>161</v>
      </c>
      <c r="B150" s="313"/>
      <c r="C150" s="313"/>
      <c r="D150" s="313"/>
      <c r="E150" s="295" t="s">
        <v>31</v>
      </c>
      <c r="F150" s="296"/>
      <c r="G150" s="297"/>
      <c r="H150" s="295"/>
      <c r="I150" s="296"/>
      <c r="J150" s="297"/>
      <c r="K150" s="295"/>
      <c r="L150" s="296"/>
      <c r="M150" s="297"/>
      <c r="N150" s="295" t="s">
        <v>154</v>
      </c>
      <c r="O150" s="296"/>
      <c r="P150" s="297"/>
    </row>
    <row r="151" spans="1:16" ht="18" customHeight="1">
      <c r="A151" s="364" t="s">
        <v>162</v>
      </c>
      <c r="B151" s="364"/>
      <c r="C151" s="364"/>
      <c r="D151" s="364"/>
      <c r="E151" s="295" t="s">
        <v>31</v>
      </c>
      <c r="F151" s="296"/>
      <c r="G151" s="297"/>
      <c r="H151" s="295"/>
      <c r="I151" s="296"/>
      <c r="J151" s="297"/>
      <c r="K151" s="295"/>
      <c r="L151" s="296"/>
      <c r="M151" s="297"/>
      <c r="N151" s="295" t="s">
        <v>154</v>
      </c>
      <c r="O151" s="296"/>
      <c r="P151" s="297"/>
    </row>
    <row r="152" spans="1:16" ht="18" customHeight="1">
      <c r="A152" s="364" t="s">
        <v>163</v>
      </c>
      <c r="B152" s="364"/>
      <c r="C152" s="364"/>
      <c r="D152" s="364"/>
      <c r="E152" s="295" t="s">
        <v>31</v>
      </c>
      <c r="F152" s="296"/>
      <c r="G152" s="297"/>
      <c r="H152" s="295"/>
      <c r="I152" s="296"/>
      <c r="J152" s="297"/>
      <c r="K152" s="295"/>
      <c r="L152" s="296"/>
      <c r="M152" s="297"/>
      <c r="N152" s="295" t="s">
        <v>154</v>
      </c>
      <c r="O152" s="296"/>
      <c r="P152" s="297"/>
    </row>
    <row r="153" spans="1:16" ht="18" customHeight="1">
      <c r="A153" s="313" t="s">
        <v>164</v>
      </c>
      <c r="B153" s="313"/>
      <c r="C153" s="313"/>
      <c r="D153" s="313"/>
      <c r="E153" s="295" t="s">
        <v>31</v>
      </c>
      <c r="F153" s="296"/>
      <c r="G153" s="297"/>
      <c r="H153" s="295"/>
      <c r="I153" s="296"/>
      <c r="J153" s="297"/>
      <c r="K153" s="295"/>
      <c r="L153" s="296"/>
      <c r="M153" s="297"/>
      <c r="N153" s="295" t="s">
        <v>154</v>
      </c>
      <c r="O153" s="296"/>
      <c r="P153" s="297"/>
    </row>
    <row r="154" spans="1:16" ht="18" customHeight="1">
      <c r="A154" s="313" t="s">
        <v>165</v>
      </c>
      <c r="B154" s="313"/>
      <c r="C154" s="313"/>
      <c r="D154" s="313"/>
      <c r="E154" s="295" t="s">
        <v>31</v>
      </c>
      <c r="F154" s="296"/>
      <c r="G154" s="297"/>
      <c r="H154" s="295"/>
      <c r="I154" s="296"/>
      <c r="J154" s="297"/>
      <c r="K154" s="295"/>
      <c r="L154" s="296"/>
      <c r="M154" s="297"/>
      <c r="N154" s="295" t="s">
        <v>154</v>
      </c>
      <c r="O154" s="296"/>
      <c r="P154" s="297"/>
    </row>
    <row r="155" spans="1:16" ht="18" customHeight="1">
      <c r="A155" s="313" t="s">
        <v>166</v>
      </c>
      <c r="B155" s="313"/>
      <c r="C155" s="313"/>
      <c r="D155" s="313"/>
      <c r="E155" s="295" t="s">
        <v>31</v>
      </c>
      <c r="F155" s="296"/>
      <c r="G155" s="297"/>
      <c r="H155" s="295"/>
      <c r="I155" s="296"/>
      <c r="J155" s="297"/>
      <c r="K155" s="295"/>
      <c r="L155" s="296"/>
      <c r="M155" s="297"/>
      <c r="N155" s="295" t="s">
        <v>154</v>
      </c>
      <c r="O155" s="296"/>
      <c r="P155" s="297"/>
    </row>
    <row r="156" spans="1:16" ht="20.100000000000001" customHeight="1">
      <c r="A156" s="5" t="s">
        <v>167</v>
      </c>
    </row>
    <row r="157" spans="1:16" ht="20.100000000000001" customHeight="1">
      <c r="A157" s="5" t="s">
        <v>168</v>
      </c>
    </row>
    <row r="158" spans="1:16" ht="20.100000000000001" customHeight="1">
      <c r="A158" s="314" t="s">
        <v>169</v>
      </c>
      <c r="B158" s="314"/>
      <c r="C158" s="314"/>
      <c r="D158" s="314"/>
      <c r="E158" s="314"/>
      <c r="F158" s="314"/>
      <c r="G158" s="314"/>
      <c r="H158" s="314"/>
      <c r="I158" s="314"/>
      <c r="J158" s="314"/>
      <c r="K158" s="314"/>
      <c r="L158" s="314"/>
      <c r="M158" s="314"/>
      <c r="N158" s="314"/>
      <c r="O158" s="314"/>
      <c r="P158" s="314"/>
    </row>
    <row r="159" spans="1:16" ht="20.100000000000001" customHeight="1">
      <c r="A159" s="314"/>
      <c r="B159" s="314"/>
      <c r="C159" s="314"/>
      <c r="D159" s="314"/>
      <c r="E159" s="314"/>
      <c r="F159" s="314"/>
      <c r="G159" s="314"/>
      <c r="H159" s="314"/>
      <c r="I159" s="314"/>
      <c r="J159" s="314"/>
      <c r="K159" s="314"/>
      <c r="L159" s="314"/>
      <c r="M159" s="314"/>
      <c r="N159" s="314"/>
      <c r="O159" s="314"/>
      <c r="P159" s="314"/>
    </row>
    <row r="160" spans="1:16" ht="20.100000000000001" customHeight="1">
      <c r="A160" s="314" t="s">
        <v>170</v>
      </c>
      <c r="B160" s="314"/>
      <c r="C160" s="314"/>
      <c r="D160" s="314"/>
      <c r="E160" s="314"/>
      <c r="F160" s="314"/>
      <c r="G160" s="314"/>
      <c r="H160" s="314"/>
      <c r="I160" s="314"/>
      <c r="J160" s="314"/>
      <c r="K160" s="314"/>
      <c r="L160" s="314"/>
      <c r="M160" s="314"/>
      <c r="N160" s="314"/>
      <c r="O160" s="314"/>
      <c r="P160" s="314"/>
    </row>
    <row r="161" spans="1:16" ht="20.100000000000001" customHeight="1">
      <c r="A161" s="314"/>
      <c r="B161" s="314"/>
      <c r="C161" s="314"/>
      <c r="D161" s="314"/>
      <c r="E161" s="314"/>
      <c r="F161" s="314"/>
      <c r="G161" s="314"/>
      <c r="H161" s="314"/>
      <c r="I161" s="314"/>
      <c r="J161" s="314"/>
      <c r="K161" s="314"/>
      <c r="L161" s="314"/>
      <c r="M161" s="314"/>
      <c r="N161" s="314"/>
      <c r="O161" s="314"/>
      <c r="P161" s="314"/>
    </row>
    <row r="162" spans="1:16" ht="20.100000000000001" customHeight="1">
      <c r="A162" s="5" t="s">
        <v>171</v>
      </c>
    </row>
    <row r="163" spans="1:16" ht="20.100000000000001" customHeight="1"/>
    <row r="164" spans="1:16" ht="20.100000000000001" customHeight="1">
      <c r="A164" s="5" t="s">
        <v>172</v>
      </c>
    </row>
    <row r="165" spans="1:16" ht="23.25" customHeight="1">
      <c r="A165" s="722" t="s">
        <v>1430</v>
      </c>
      <c r="B165" s="722"/>
      <c r="C165" s="722"/>
      <c r="D165" s="722"/>
      <c r="E165" s="722"/>
      <c r="F165" s="722"/>
      <c r="G165" s="722"/>
      <c r="H165" s="722"/>
      <c r="I165" s="722"/>
      <c r="J165" s="722"/>
      <c r="K165" s="722"/>
      <c r="L165" s="722"/>
      <c r="M165" s="722"/>
      <c r="N165" s="722"/>
      <c r="O165" s="722"/>
      <c r="P165" s="722"/>
    </row>
    <row r="166" spans="1:16" ht="23.25" customHeight="1">
      <c r="A166" s="722"/>
      <c r="B166" s="722"/>
      <c r="C166" s="722"/>
      <c r="D166" s="722"/>
      <c r="E166" s="722"/>
      <c r="F166" s="722"/>
      <c r="G166" s="722"/>
      <c r="H166" s="722"/>
      <c r="I166" s="722"/>
      <c r="J166" s="722"/>
      <c r="K166" s="722"/>
      <c r="L166" s="722"/>
      <c r="M166" s="722"/>
      <c r="N166" s="722"/>
      <c r="O166" s="722"/>
      <c r="P166" s="722"/>
    </row>
    <row r="167" spans="1:16" ht="20.100000000000001" customHeight="1">
      <c r="A167" s="298" t="s">
        <v>148</v>
      </c>
      <c r="B167" s="299"/>
      <c r="C167" s="299"/>
      <c r="D167" s="300"/>
      <c r="E167" s="298" t="s">
        <v>173</v>
      </c>
      <c r="F167" s="299"/>
      <c r="G167" s="299"/>
      <c r="H167" s="298" t="s">
        <v>1379</v>
      </c>
      <c r="I167" s="300"/>
      <c r="J167" s="298" t="s">
        <v>1381</v>
      </c>
      <c r="K167" s="299"/>
      <c r="L167" s="300"/>
      <c r="M167" s="299" t="s">
        <v>1380</v>
      </c>
      <c r="N167" s="299"/>
      <c r="O167" s="299"/>
      <c r="P167" s="300"/>
    </row>
    <row r="168" spans="1:16" ht="18" customHeight="1">
      <c r="A168" s="301"/>
      <c r="B168" s="302"/>
      <c r="C168" s="302"/>
      <c r="D168" s="303"/>
      <c r="E168" s="301"/>
      <c r="F168" s="302"/>
      <c r="G168" s="302"/>
      <c r="H168" s="301"/>
      <c r="I168" s="303"/>
      <c r="J168" s="301"/>
      <c r="K168" s="302"/>
      <c r="L168" s="303"/>
      <c r="M168" s="302"/>
      <c r="N168" s="302"/>
      <c r="O168" s="302"/>
      <c r="P168" s="303"/>
    </row>
    <row r="169" spans="1:16" ht="18" customHeight="1">
      <c r="A169" s="313" t="s">
        <v>156</v>
      </c>
      <c r="B169" s="313"/>
      <c r="C169" s="313"/>
      <c r="D169" s="313"/>
      <c r="E169" s="295" t="s">
        <v>174</v>
      </c>
      <c r="F169" s="296"/>
      <c r="G169" s="297"/>
      <c r="H169" s="616"/>
      <c r="I169" s="617"/>
      <c r="J169" s="295"/>
      <c r="K169" s="296"/>
      <c r="L169" s="297"/>
      <c r="M169" s="295"/>
      <c r="N169" s="296"/>
      <c r="O169" s="296"/>
      <c r="P169" s="297"/>
    </row>
    <row r="170" spans="1:16" ht="18" customHeight="1">
      <c r="A170" s="313" t="s">
        <v>157</v>
      </c>
      <c r="B170" s="313"/>
      <c r="C170" s="313"/>
      <c r="D170" s="313"/>
      <c r="E170" s="295" t="s">
        <v>174</v>
      </c>
      <c r="F170" s="296"/>
      <c r="G170" s="297"/>
      <c r="H170" s="616"/>
      <c r="I170" s="617"/>
      <c r="J170" s="295"/>
      <c r="K170" s="296"/>
      <c r="L170" s="297"/>
      <c r="M170" s="295"/>
      <c r="N170" s="296"/>
      <c r="O170" s="296"/>
      <c r="P170" s="297"/>
    </row>
    <row r="171" spans="1:16" ht="18" customHeight="1">
      <c r="A171" s="313" t="s">
        <v>175</v>
      </c>
      <c r="B171" s="313"/>
      <c r="C171" s="313"/>
      <c r="D171" s="313"/>
      <c r="E171" s="295" t="s">
        <v>174</v>
      </c>
      <c r="F171" s="296"/>
      <c r="G171" s="297"/>
      <c r="H171" s="616"/>
      <c r="I171" s="617"/>
      <c r="J171" s="295"/>
      <c r="K171" s="296"/>
      <c r="L171" s="297"/>
      <c r="M171" s="295"/>
      <c r="N171" s="296"/>
      <c r="O171" s="296"/>
      <c r="P171" s="297"/>
    </row>
    <row r="172" spans="1:16" ht="18" customHeight="1">
      <c r="A172" s="313" t="s">
        <v>176</v>
      </c>
      <c r="B172" s="313"/>
      <c r="C172" s="313"/>
      <c r="D172" s="313"/>
      <c r="E172" s="295" t="s">
        <v>174</v>
      </c>
      <c r="F172" s="296"/>
      <c r="G172" s="297"/>
      <c r="H172" s="616"/>
      <c r="I172" s="617"/>
      <c r="J172" s="295"/>
      <c r="K172" s="296"/>
      <c r="L172" s="297"/>
      <c r="M172" s="295"/>
      <c r="N172" s="296"/>
      <c r="O172" s="296"/>
      <c r="P172" s="297"/>
    </row>
    <row r="173" spans="1:16" ht="18" customHeight="1">
      <c r="A173" s="313" t="s">
        <v>160</v>
      </c>
      <c r="B173" s="313"/>
      <c r="C173" s="313"/>
      <c r="D173" s="313"/>
      <c r="E173" s="295" t="s">
        <v>174</v>
      </c>
      <c r="F173" s="296"/>
      <c r="G173" s="297"/>
      <c r="H173" s="616"/>
      <c r="I173" s="617"/>
      <c r="J173" s="295"/>
      <c r="K173" s="296"/>
      <c r="L173" s="297"/>
      <c r="M173" s="295"/>
      <c r="N173" s="296"/>
      <c r="O173" s="296"/>
      <c r="P173" s="297"/>
    </row>
    <row r="174" spans="1:16" ht="18" customHeight="1">
      <c r="A174" s="313" t="s">
        <v>161</v>
      </c>
      <c r="B174" s="313"/>
      <c r="C174" s="313"/>
      <c r="D174" s="313"/>
      <c r="E174" s="295" t="s">
        <v>174</v>
      </c>
      <c r="F174" s="296"/>
      <c r="G174" s="297"/>
      <c r="H174" s="616"/>
      <c r="I174" s="617"/>
      <c r="J174" s="295"/>
      <c r="K174" s="296"/>
      <c r="L174" s="297"/>
      <c r="M174" s="295"/>
      <c r="N174" s="296"/>
      <c r="O174" s="296"/>
      <c r="P174" s="297"/>
    </row>
    <row r="175" spans="1:16" ht="18" customHeight="1">
      <c r="A175" s="313" t="s">
        <v>177</v>
      </c>
      <c r="B175" s="313"/>
      <c r="C175" s="313"/>
      <c r="D175" s="313"/>
      <c r="E175" s="295" t="s">
        <v>174</v>
      </c>
      <c r="F175" s="296"/>
      <c r="G175" s="297"/>
      <c r="H175" s="616"/>
      <c r="I175" s="617"/>
      <c r="J175" s="295"/>
      <c r="K175" s="296"/>
      <c r="L175" s="297"/>
      <c r="M175" s="295"/>
      <c r="N175" s="296"/>
      <c r="O175" s="296"/>
      <c r="P175" s="297"/>
    </row>
    <row r="176" spans="1:16" ht="18" customHeight="1">
      <c r="A176" s="313" t="s">
        <v>166</v>
      </c>
      <c r="B176" s="313"/>
      <c r="C176" s="313"/>
      <c r="D176" s="313"/>
      <c r="E176" s="295" t="s">
        <v>174</v>
      </c>
      <c r="F176" s="296"/>
      <c r="G176" s="297"/>
      <c r="H176" s="616"/>
      <c r="I176" s="617"/>
      <c r="J176" s="295"/>
      <c r="K176" s="296"/>
      <c r="L176" s="297"/>
      <c r="M176" s="295"/>
      <c r="N176" s="296"/>
      <c r="O176" s="296"/>
      <c r="P176" s="297"/>
    </row>
    <row r="177" spans="1:20" ht="18" customHeight="1">
      <c r="A177" s="313" t="s">
        <v>178</v>
      </c>
      <c r="B177" s="313"/>
      <c r="C177" s="313"/>
      <c r="D177" s="313"/>
      <c r="E177" s="295" t="s">
        <v>174</v>
      </c>
      <c r="F177" s="296"/>
      <c r="G177" s="297"/>
      <c r="H177" s="616"/>
      <c r="I177" s="617"/>
      <c r="J177" s="295"/>
      <c r="K177" s="296"/>
      <c r="L177" s="297"/>
      <c r="M177" s="295"/>
      <c r="N177" s="296"/>
      <c r="O177" s="296"/>
      <c r="P177" s="297"/>
    </row>
    <row r="178" spans="1:20" ht="18" customHeight="1">
      <c r="A178" s="364" t="s">
        <v>179</v>
      </c>
      <c r="B178" s="364"/>
      <c r="C178" s="364"/>
      <c r="D178" s="364"/>
      <c r="E178" s="304" t="s">
        <v>31</v>
      </c>
      <c r="F178" s="305"/>
      <c r="G178" s="305"/>
      <c r="H178" s="304"/>
      <c r="I178" s="306"/>
      <c r="J178" s="304"/>
      <c r="K178" s="305"/>
      <c r="L178" s="306"/>
      <c r="M178" s="304"/>
      <c r="N178" s="305"/>
      <c r="O178" s="305"/>
      <c r="P178" s="306"/>
    </row>
    <row r="179" spans="1:20" ht="18" customHeight="1">
      <c r="A179" s="364"/>
      <c r="B179" s="364"/>
      <c r="C179" s="364"/>
      <c r="D179" s="364"/>
      <c r="E179" s="307"/>
      <c r="F179" s="308"/>
      <c r="G179" s="308"/>
      <c r="H179" s="307"/>
      <c r="I179" s="309"/>
      <c r="J179" s="307"/>
      <c r="K179" s="308"/>
      <c r="L179" s="309"/>
      <c r="M179" s="307"/>
      <c r="N179" s="308"/>
      <c r="O179" s="308"/>
      <c r="P179" s="309"/>
    </row>
    <row r="180" spans="1:20" ht="20.100000000000001" customHeight="1">
      <c r="A180" s="313" t="s">
        <v>180</v>
      </c>
      <c r="B180" s="313"/>
      <c r="C180" s="313"/>
      <c r="D180" s="313"/>
      <c r="E180" s="295" t="s">
        <v>174</v>
      </c>
      <c r="F180" s="296"/>
      <c r="G180" s="297"/>
      <c r="H180" s="616"/>
      <c r="I180" s="617"/>
      <c r="J180" s="295"/>
      <c r="K180" s="296"/>
      <c r="L180" s="297"/>
      <c r="M180" s="295"/>
      <c r="N180" s="296"/>
      <c r="O180" s="296"/>
      <c r="P180" s="297"/>
    </row>
    <row r="181" spans="1:20" ht="20.100000000000001" customHeight="1">
      <c r="A181" s="5" t="s">
        <v>181</v>
      </c>
    </row>
    <row r="182" spans="1:20" ht="15" customHeight="1">
      <c r="A182" s="314" t="s">
        <v>1431</v>
      </c>
      <c r="B182" s="314"/>
      <c r="C182" s="314"/>
      <c r="D182" s="314"/>
      <c r="E182" s="314"/>
      <c r="F182" s="314"/>
      <c r="G182" s="314"/>
      <c r="H182" s="314"/>
      <c r="I182" s="314"/>
      <c r="J182" s="314"/>
      <c r="K182" s="314"/>
      <c r="L182" s="314"/>
      <c r="M182" s="314"/>
      <c r="N182" s="314"/>
      <c r="O182" s="314"/>
      <c r="P182" s="314"/>
    </row>
    <row r="183" spans="1:20" ht="15" customHeight="1">
      <c r="A183" s="314"/>
      <c r="B183" s="314"/>
      <c r="C183" s="314"/>
      <c r="D183" s="314"/>
      <c r="E183" s="314"/>
      <c r="F183" s="314"/>
      <c r="G183" s="314"/>
      <c r="H183" s="314"/>
      <c r="I183" s="314"/>
      <c r="J183" s="314"/>
      <c r="K183" s="314"/>
      <c r="L183" s="314"/>
      <c r="M183" s="314"/>
      <c r="N183" s="314"/>
      <c r="O183" s="314"/>
      <c r="P183" s="314"/>
    </row>
    <row r="184" spans="1:20" ht="17.399999999999999" customHeight="1">
      <c r="A184" s="11" t="s">
        <v>182</v>
      </c>
      <c r="B184" s="13"/>
      <c r="C184" s="13"/>
      <c r="D184" s="13"/>
      <c r="E184" s="13"/>
      <c r="F184" s="13"/>
      <c r="G184" s="13"/>
      <c r="H184" s="13"/>
      <c r="I184" s="13"/>
      <c r="J184" s="13"/>
      <c r="K184" s="13"/>
      <c r="L184" s="13"/>
      <c r="M184" s="13"/>
      <c r="N184" s="13"/>
      <c r="O184" s="13"/>
      <c r="P184" s="13"/>
    </row>
    <row r="185" spans="1:20" ht="17.399999999999999" customHeight="1">
      <c r="A185" s="726" t="s">
        <v>183</v>
      </c>
      <c r="B185" s="726"/>
      <c r="C185" s="726"/>
      <c r="D185" s="726"/>
      <c r="E185" s="726"/>
      <c r="F185" s="726"/>
      <c r="G185" s="726"/>
      <c r="H185" s="726"/>
      <c r="I185" s="726"/>
      <c r="J185" s="726"/>
      <c r="K185" s="726"/>
      <c r="L185" s="726"/>
      <c r="M185" s="726"/>
      <c r="N185" s="726"/>
      <c r="O185" s="726"/>
      <c r="P185" s="726"/>
    </row>
    <row r="186" spans="1:20" ht="17.399999999999999" customHeight="1">
      <c r="A186" s="50" t="s">
        <v>78</v>
      </c>
      <c r="B186" s="721" t="s">
        <v>184</v>
      </c>
      <c r="C186" s="721"/>
      <c r="D186" s="721"/>
      <c r="E186" s="721"/>
      <c r="F186" s="721"/>
      <c r="G186" s="721"/>
      <c r="H186" s="721"/>
      <c r="I186" s="49" t="s">
        <v>78</v>
      </c>
      <c r="J186" s="720" t="s">
        <v>185</v>
      </c>
      <c r="K186" s="720"/>
      <c r="L186" s="720"/>
      <c r="M186" s="720"/>
      <c r="N186" s="720"/>
      <c r="O186" s="720"/>
      <c r="P186" s="720"/>
      <c r="S186" s="6"/>
      <c r="T186" s="6"/>
    </row>
    <row r="187" spans="1:20" ht="17.399999999999999" customHeight="1">
      <c r="A187" s="342" t="s">
        <v>1390</v>
      </c>
      <c r="B187" s="579"/>
      <c r="C187" s="579"/>
      <c r="D187" s="580"/>
      <c r="E187" s="298" t="s">
        <v>186</v>
      </c>
      <c r="F187" s="299"/>
      <c r="G187" s="299"/>
      <c r="H187" s="299"/>
      <c r="I187" s="299"/>
      <c r="J187" s="300"/>
      <c r="K187" s="298" t="s">
        <v>187</v>
      </c>
      <c r="L187" s="299"/>
      <c r="M187" s="299"/>
      <c r="N187" s="299"/>
      <c r="O187" s="299"/>
      <c r="P187" s="300"/>
    </row>
    <row r="188" spans="1:20" ht="17.399999999999999" customHeight="1">
      <c r="A188" s="344"/>
      <c r="B188" s="572"/>
      <c r="C188" s="572"/>
      <c r="D188" s="581"/>
      <c r="E188" s="301"/>
      <c r="F188" s="302"/>
      <c r="G188" s="302"/>
      <c r="H188" s="302"/>
      <c r="I188" s="302"/>
      <c r="J188" s="303"/>
      <c r="K188" s="301"/>
      <c r="L188" s="302"/>
      <c r="M188" s="302"/>
      <c r="N188" s="302"/>
      <c r="O188" s="302"/>
      <c r="P188" s="303"/>
    </row>
    <row r="189" spans="1:20" ht="17.399999999999999" customHeight="1">
      <c r="A189" s="342"/>
      <c r="B189" s="319" t="s">
        <v>188</v>
      </c>
      <c r="C189" s="319"/>
      <c r="D189" s="319"/>
      <c r="E189" s="319"/>
      <c r="F189" s="319"/>
      <c r="G189" s="319"/>
      <c r="H189" s="319"/>
      <c r="I189" s="319"/>
      <c r="J189" s="319"/>
      <c r="K189" s="319"/>
      <c r="L189" s="319"/>
      <c r="M189" s="319"/>
      <c r="N189" s="319"/>
      <c r="O189" s="319"/>
      <c r="P189" s="320"/>
    </row>
    <row r="190" spans="1:20" ht="17.399999999999999" customHeight="1">
      <c r="A190" s="343"/>
      <c r="B190" s="389" t="s">
        <v>189</v>
      </c>
      <c r="C190" s="390"/>
      <c r="D190" s="391"/>
      <c r="E190" s="599"/>
      <c r="F190" s="600"/>
      <c r="G190" s="600"/>
      <c r="H190" s="600"/>
      <c r="I190" s="600"/>
      <c r="J190" s="601"/>
      <c r="K190" s="51" t="s">
        <v>78</v>
      </c>
      <c r="L190" s="348" t="s">
        <v>190</v>
      </c>
      <c r="M190" s="349"/>
      <c r="N190" s="349"/>
      <c r="O190" s="349"/>
      <c r="P190" s="350"/>
    </row>
    <row r="191" spans="1:20" ht="17.399999999999999" customHeight="1">
      <c r="A191" s="343"/>
      <c r="B191" s="705"/>
      <c r="C191" s="706"/>
      <c r="D191" s="707"/>
      <c r="E191" s="602"/>
      <c r="F191" s="603"/>
      <c r="G191" s="603"/>
      <c r="H191" s="603"/>
      <c r="I191" s="603"/>
      <c r="J191" s="604"/>
      <c r="K191" s="351" t="s">
        <v>191</v>
      </c>
      <c r="L191" s="352"/>
      <c r="M191" s="352"/>
      <c r="N191" s="352"/>
      <c r="O191" s="352"/>
      <c r="P191" s="353"/>
    </row>
    <row r="192" spans="1:20" ht="17.399999999999999" customHeight="1">
      <c r="A192" s="343"/>
      <c r="B192" s="705"/>
      <c r="C192" s="706"/>
      <c r="D192" s="707"/>
      <c r="E192" s="602"/>
      <c r="F192" s="603"/>
      <c r="G192" s="603"/>
      <c r="H192" s="603"/>
      <c r="I192" s="603"/>
      <c r="J192" s="604"/>
      <c r="K192" s="55" t="s">
        <v>78</v>
      </c>
      <c r="L192" s="530" t="s">
        <v>192</v>
      </c>
      <c r="M192" s="531"/>
      <c r="N192" s="531"/>
      <c r="O192" s="531"/>
      <c r="P192" s="532"/>
    </row>
    <row r="193" spans="1:16" ht="17.399999999999999" customHeight="1">
      <c r="A193" s="343"/>
      <c r="B193" s="392"/>
      <c r="C193" s="393"/>
      <c r="D193" s="394"/>
      <c r="E193" s="605"/>
      <c r="F193" s="606"/>
      <c r="G193" s="606"/>
      <c r="H193" s="606"/>
      <c r="I193" s="606"/>
      <c r="J193" s="607"/>
      <c r="K193" s="608" t="s">
        <v>193</v>
      </c>
      <c r="L193" s="609"/>
      <c r="M193" s="609"/>
      <c r="N193" s="609"/>
      <c r="O193" s="609"/>
      <c r="P193" s="610"/>
    </row>
    <row r="194" spans="1:16" ht="17.399999999999999" customHeight="1">
      <c r="A194" s="343"/>
      <c r="B194" s="389" t="s">
        <v>194</v>
      </c>
      <c r="C194" s="390"/>
      <c r="D194" s="391"/>
      <c r="E194" s="599"/>
      <c r="F194" s="600"/>
      <c r="G194" s="600"/>
      <c r="H194" s="600"/>
      <c r="I194" s="600"/>
      <c r="J194" s="601"/>
      <c r="K194" s="59" t="s">
        <v>78</v>
      </c>
      <c r="L194" s="60" t="s">
        <v>195</v>
      </c>
      <c r="M194" s="60"/>
      <c r="N194" s="60"/>
      <c r="O194" s="60"/>
      <c r="P194" s="61"/>
    </row>
    <row r="195" spans="1:16" ht="17.399999999999999" customHeight="1">
      <c r="A195" s="343"/>
      <c r="B195" s="705"/>
      <c r="C195" s="706"/>
      <c r="D195" s="707"/>
      <c r="E195" s="602"/>
      <c r="F195" s="603"/>
      <c r="G195" s="603"/>
      <c r="H195" s="603"/>
      <c r="I195" s="603"/>
      <c r="J195" s="604"/>
      <c r="K195" s="52" t="s">
        <v>196</v>
      </c>
      <c r="L195" s="52"/>
      <c r="M195" s="52"/>
      <c r="N195" s="52"/>
      <c r="O195" s="52"/>
      <c r="P195" s="53"/>
    </row>
    <row r="196" spans="1:16" ht="17.399999999999999" customHeight="1">
      <c r="A196" s="343"/>
      <c r="B196" s="705"/>
      <c r="C196" s="706"/>
      <c r="D196" s="707"/>
      <c r="E196" s="602"/>
      <c r="F196" s="603"/>
      <c r="G196" s="603"/>
      <c r="H196" s="603"/>
      <c r="I196" s="603"/>
      <c r="J196" s="604"/>
      <c r="K196" s="50" t="s">
        <v>78</v>
      </c>
      <c r="L196" s="530" t="s">
        <v>197</v>
      </c>
      <c r="M196" s="505"/>
      <c r="N196" s="505"/>
      <c r="O196" s="505"/>
      <c r="P196" s="611"/>
    </row>
    <row r="197" spans="1:16" ht="17.399999999999999" customHeight="1">
      <c r="A197" s="343"/>
      <c r="B197" s="705"/>
      <c r="C197" s="706"/>
      <c r="D197" s="707"/>
      <c r="E197" s="602"/>
      <c r="F197" s="603"/>
      <c r="G197" s="603"/>
      <c r="H197" s="603"/>
      <c r="I197" s="603"/>
      <c r="J197" s="604"/>
      <c r="K197" s="351" t="s">
        <v>191</v>
      </c>
      <c r="L197" s="352"/>
      <c r="M197" s="352"/>
      <c r="N197" s="352"/>
      <c r="O197" s="352"/>
      <c r="P197" s="353"/>
    </row>
    <row r="198" spans="1:16" ht="17.399999999999999" customHeight="1">
      <c r="A198" s="343"/>
      <c r="B198" s="705"/>
      <c r="C198" s="706"/>
      <c r="D198" s="707"/>
      <c r="E198" s="602"/>
      <c r="F198" s="603"/>
      <c r="G198" s="603"/>
      <c r="H198" s="603"/>
      <c r="I198" s="603"/>
      <c r="J198" s="604"/>
      <c r="K198" s="55" t="s">
        <v>78</v>
      </c>
      <c r="L198" s="530" t="s">
        <v>192</v>
      </c>
      <c r="M198" s="531"/>
      <c r="N198" s="531"/>
      <c r="O198" s="531"/>
      <c r="P198" s="532"/>
    </row>
    <row r="199" spans="1:16" ht="17.399999999999999" customHeight="1">
      <c r="A199" s="343"/>
      <c r="B199" s="392"/>
      <c r="C199" s="393"/>
      <c r="D199" s="394"/>
      <c r="E199" s="605"/>
      <c r="F199" s="606"/>
      <c r="G199" s="606"/>
      <c r="H199" s="606"/>
      <c r="I199" s="606"/>
      <c r="J199" s="607"/>
      <c r="K199" s="608" t="s">
        <v>193</v>
      </c>
      <c r="L199" s="609"/>
      <c r="M199" s="609"/>
      <c r="N199" s="609"/>
      <c r="O199" s="609"/>
      <c r="P199" s="610"/>
    </row>
    <row r="200" spans="1:16" ht="17.399999999999999" customHeight="1">
      <c r="A200" s="343"/>
      <c r="B200" s="389" t="s">
        <v>198</v>
      </c>
      <c r="C200" s="390"/>
      <c r="D200" s="391"/>
      <c r="E200" s="599"/>
      <c r="F200" s="600"/>
      <c r="G200" s="600"/>
      <c r="H200" s="600"/>
      <c r="I200" s="600"/>
      <c r="J200" s="601"/>
      <c r="K200" s="50" t="s">
        <v>78</v>
      </c>
      <c r="L200" s="60" t="s">
        <v>195</v>
      </c>
      <c r="M200" s="52"/>
      <c r="N200" s="52"/>
      <c r="O200" s="52"/>
      <c r="P200" s="53"/>
    </row>
    <row r="201" spans="1:16" ht="17.399999999999999" customHeight="1">
      <c r="A201" s="343"/>
      <c r="B201" s="705"/>
      <c r="C201" s="706"/>
      <c r="D201" s="707"/>
      <c r="E201" s="602"/>
      <c r="F201" s="603"/>
      <c r="G201" s="603"/>
      <c r="H201" s="603"/>
      <c r="I201" s="603"/>
      <c r="J201" s="604"/>
      <c r="K201" s="52" t="s">
        <v>196</v>
      </c>
      <c r="L201" s="52"/>
      <c r="M201" s="52"/>
      <c r="N201" s="52"/>
      <c r="O201" s="52"/>
      <c r="P201" s="53"/>
    </row>
    <row r="202" spans="1:16" ht="17.399999999999999" customHeight="1">
      <c r="A202" s="343"/>
      <c r="B202" s="705"/>
      <c r="C202" s="706"/>
      <c r="D202" s="707"/>
      <c r="E202" s="602"/>
      <c r="F202" s="603"/>
      <c r="G202" s="603"/>
      <c r="H202" s="603"/>
      <c r="I202" s="603"/>
      <c r="J202" s="604"/>
      <c r="K202" s="50" t="s">
        <v>78</v>
      </c>
      <c r="L202" s="530" t="s">
        <v>197</v>
      </c>
      <c r="M202" s="505"/>
      <c r="N202" s="505"/>
      <c r="O202" s="505"/>
      <c r="P202" s="611"/>
    </row>
    <row r="203" spans="1:16" ht="17.399999999999999" customHeight="1">
      <c r="A203" s="343"/>
      <c r="B203" s="705"/>
      <c r="C203" s="706"/>
      <c r="D203" s="707"/>
      <c r="E203" s="602"/>
      <c r="F203" s="603"/>
      <c r="G203" s="603"/>
      <c r="H203" s="603"/>
      <c r="I203" s="603"/>
      <c r="J203" s="604"/>
      <c r="K203" s="351" t="s">
        <v>191</v>
      </c>
      <c r="L203" s="352"/>
      <c r="M203" s="352"/>
      <c r="N203" s="352"/>
      <c r="O203" s="352"/>
      <c r="P203" s="353"/>
    </row>
    <row r="204" spans="1:16" ht="17.399999999999999" customHeight="1">
      <c r="A204" s="343"/>
      <c r="B204" s="705"/>
      <c r="C204" s="706"/>
      <c r="D204" s="707"/>
      <c r="E204" s="602"/>
      <c r="F204" s="603"/>
      <c r="G204" s="603"/>
      <c r="H204" s="603"/>
      <c r="I204" s="603"/>
      <c r="J204" s="604"/>
      <c r="K204" s="55" t="s">
        <v>78</v>
      </c>
      <c r="L204" s="530" t="s">
        <v>192</v>
      </c>
      <c r="M204" s="531"/>
      <c r="N204" s="531"/>
      <c r="O204" s="531"/>
      <c r="P204" s="532"/>
    </row>
    <row r="205" spans="1:16" ht="17.399999999999999" customHeight="1">
      <c r="A205" s="344"/>
      <c r="B205" s="392"/>
      <c r="C205" s="393"/>
      <c r="D205" s="394"/>
      <c r="E205" s="605"/>
      <c r="F205" s="606"/>
      <c r="G205" s="606"/>
      <c r="H205" s="606"/>
      <c r="I205" s="606"/>
      <c r="J205" s="607"/>
      <c r="K205" s="608" t="s">
        <v>193</v>
      </c>
      <c r="L205" s="609"/>
      <c r="M205" s="609"/>
      <c r="N205" s="609"/>
      <c r="O205" s="609"/>
      <c r="P205" s="610"/>
    </row>
    <row r="206" spans="1:16" ht="17.399999999999999" customHeight="1">
      <c r="A206" s="342"/>
      <c r="B206" s="319" t="s">
        <v>199</v>
      </c>
      <c r="C206" s="319"/>
      <c r="D206" s="319"/>
      <c r="E206" s="319"/>
      <c r="F206" s="319"/>
      <c r="G206" s="319"/>
      <c r="H206" s="319"/>
      <c r="I206" s="319"/>
      <c r="J206" s="319"/>
      <c r="K206" s="319"/>
      <c r="L206" s="319"/>
      <c r="M206" s="319"/>
      <c r="N206" s="319"/>
      <c r="O206" s="319"/>
      <c r="P206" s="320"/>
    </row>
    <row r="207" spans="1:16" ht="17.399999999999999" customHeight="1">
      <c r="A207" s="343"/>
      <c r="B207" s="298" t="s">
        <v>200</v>
      </c>
      <c r="C207" s="299"/>
      <c r="D207" s="300"/>
      <c r="E207" s="304"/>
      <c r="F207" s="305"/>
      <c r="G207" s="305"/>
      <c r="H207" s="305"/>
      <c r="I207" s="305"/>
      <c r="J207" s="306"/>
      <c r="K207" s="51" t="s">
        <v>78</v>
      </c>
      <c r="L207" s="348" t="s">
        <v>190</v>
      </c>
      <c r="M207" s="349"/>
      <c r="N207" s="349"/>
      <c r="O207" s="349"/>
      <c r="P207" s="350"/>
    </row>
    <row r="208" spans="1:16" ht="17.399999999999999" customHeight="1">
      <c r="A208" s="343"/>
      <c r="B208" s="354"/>
      <c r="C208" s="355"/>
      <c r="D208" s="356"/>
      <c r="E208" s="357"/>
      <c r="F208" s="358"/>
      <c r="G208" s="358"/>
      <c r="H208" s="358"/>
      <c r="I208" s="358"/>
      <c r="J208" s="359"/>
      <c r="K208" s="351" t="s">
        <v>191</v>
      </c>
      <c r="L208" s="352"/>
      <c r="M208" s="352"/>
      <c r="N208" s="352"/>
      <c r="O208" s="352"/>
      <c r="P208" s="353"/>
    </row>
    <row r="209" spans="1:16" ht="17.399999999999999" customHeight="1">
      <c r="A209" s="343"/>
      <c r="B209" s="354"/>
      <c r="C209" s="355"/>
      <c r="D209" s="356"/>
      <c r="E209" s="357"/>
      <c r="F209" s="358"/>
      <c r="G209" s="358"/>
      <c r="H209" s="358"/>
      <c r="I209" s="358"/>
      <c r="J209" s="359"/>
      <c r="K209" s="50" t="s">
        <v>78</v>
      </c>
      <c r="L209" s="530" t="s">
        <v>197</v>
      </c>
      <c r="M209" s="505"/>
      <c r="N209" s="505"/>
      <c r="O209" s="505"/>
      <c r="P209" s="611"/>
    </row>
    <row r="210" spans="1:16" ht="17.399999999999999" customHeight="1">
      <c r="A210" s="343"/>
      <c r="B210" s="354"/>
      <c r="C210" s="355"/>
      <c r="D210" s="356"/>
      <c r="E210" s="357"/>
      <c r="F210" s="358"/>
      <c r="G210" s="358"/>
      <c r="H210" s="358"/>
      <c r="I210" s="358"/>
      <c r="J210" s="359"/>
      <c r="K210" s="352" t="s">
        <v>191</v>
      </c>
      <c r="L210" s="352"/>
      <c r="M210" s="352"/>
      <c r="N210" s="352"/>
      <c r="O210" s="352"/>
      <c r="P210" s="353"/>
    </row>
    <row r="211" spans="1:16" ht="17.399999999999999" customHeight="1">
      <c r="A211" s="343"/>
      <c r="B211" s="354"/>
      <c r="C211" s="355"/>
      <c r="D211" s="356"/>
      <c r="E211" s="357"/>
      <c r="F211" s="358"/>
      <c r="G211" s="358"/>
      <c r="H211" s="358"/>
      <c r="I211" s="358"/>
      <c r="J211" s="359"/>
      <c r="K211" s="50" t="s">
        <v>78</v>
      </c>
      <c r="L211" s="530" t="s">
        <v>192</v>
      </c>
      <c r="M211" s="531"/>
      <c r="N211" s="531"/>
      <c r="O211" s="531"/>
      <c r="P211" s="532"/>
    </row>
    <row r="212" spans="1:16" ht="17.399999999999999" customHeight="1">
      <c r="A212" s="343"/>
      <c r="B212" s="301"/>
      <c r="C212" s="302"/>
      <c r="D212" s="303"/>
      <c r="E212" s="307"/>
      <c r="F212" s="308"/>
      <c r="G212" s="308"/>
      <c r="H212" s="308"/>
      <c r="I212" s="308"/>
      <c r="J212" s="309"/>
      <c r="K212" s="609" t="s">
        <v>193</v>
      </c>
      <c r="L212" s="609"/>
      <c r="M212" s="609"/>
      <c r="N212" s="609"/>
      <c r="O212" s="609"/>
      <c r="P212" s="610"/>
    </row>
    <row r="213" spans="1:16" ht="17.399999999999999" customHeight="1">
      <c r="A213" s="343"/>
      <c r="B213" s="298" t="s">
        <v>201</v>
      </c>
      <c r="C213" s="299"/>
      <c r="D213" s="300"/>
      <c r="E213" s="304"/>
      <c r="F213" s="305"/>
      <c r="G213" s="305"/>
      <c r="H213" s="305"/>
      <c r="I213" s="305"/>
      <c r="J213" s="306"/>
      <c r="K213" s="51" t="s">
        <v>78</v>
      </c>
      <c r="L213" s="348" t="s">
        <v>190</v>
      </c>
      <c r="M213" s="349"/>
      <c r="N213" s="349"/>
      <c r="O213" s="349"/>
      <c r="P213" s="350"/>
    </row>
    <row r="214" spans="1:16" ht="17.399999999999999" customHeight="1">
      <c r="A214" s="343"/>
      <c r="B214" s="354"/>
      <c r="C214" s="355"/>
      <c r="D214" s="356"/>
      <c r="E214" s="357"/>
      <c r="F214" s="358"/>
      <c r="G214" s="358"/>
      <c r="H214" s="358"/>
      <c r="I214" s="358"/>
      <c r="J214" s="359"/>
      <c r="K214" s="351" t="s">
        <v>191</v>
      </c>
      <c r="L214" s="352"/>
      <c r="M214" s="352"/>
      <c r="N214" s="352"/>
      <c r="O214" s="352"/>
      <c r="P214" s="353"/>
    </row>
    <row r="215" spans="1:16" ht="17.399999999999999" customHeight="1">
      <c r="A215" s="343"/>
      <c r="B215" s="354"/>
      <c r="C215" s="355"/>
      <c r="D215" s="356"/>
      <c r="E215" s="357"/>
      <c r="F215" s="358"/>
      <c r="G215" s="358"/>
      <c r="H215" s="358"/>
      <c r="I215" s="358"/>
      <c r="J215" s="359"/>
      <c r="K215" s="50" t="s">
        <v>78</v>
      </c>
      <c r="L215" s="530" t="s">
        <v>197</v>
      </c>
      <c r="M215" s="505"/>
      <c r="N215" s="505"/>
      <c r="O215" s="505"/>
      <c r="P215" s="611"/>
    </row>
    <row r="216" spans="1:16" ht="17.399999999999999" customHeight="1">
      <c r="A216" s="343"/>
      <c r="B216" s="354"/>
      <c r="C216" s="355"/>
      <c r="D216" s="356"/>
      <c r="E216" s="357"/>
      <c r="F216" s="358"/>
      <c r="G216" s="358"/>
      <c r="H216" s="358"/>
      <c r="I216" s="358"/>
      <c r="J216" s="359"/>
      <c r="K216" s="351" t="s">
        <v>191</v>
      </c>
      <c r="L216" s="352"/>
      <c r="M216" s="352"/>
      <c r="N216" s="352"/>
      <c r="O216" s="352"/>
      <c r="P216" s="353"/>
    </row>
    <row r="217" spans="1:16" ht="17.399999999999999" customHeight="1">
      <c r="A217" s="343"/>
      <c r="B217" s="354"/>
      <c r="C217" s="355"/>
      <c r="D217" s="356"/>
      <c r="E217" s="357"/>
      <c r="F217" s="358"/>
      <c r="G217" s="358"/>
      <c r="H217" s="358"/>
      <c r="I217" s="358"/>
      <c r="J217" s="359"/>
      <c r="K217" s="55" t="s">
        <v>78</v>
      </c>
      <c r="L217" s="612" t="s">
        <v>192</v>
      </c>
      <c r="M217" s="505"/>
      <c r="N217" s="505"/>
      <c r="O217" s="505"/>
      <c r="P217" s="611"/>
    </row>
    <row r="218" spans="1:16" ht="17.399999999999999" customHeight="1">
      <c r="A218" s="343"/>
      <c r="B218" s="301"/>
      <c r="C218" s="302"/>
      <c r="D218" s="303"/>
      <c r="E218" s="307"/>
      <c r="F218" s="308"/>
      <c r="G218" s="308"/>
      <c r="H218" s="308"/>
      <c r="I218" s="308"/>
      <c r="J218" s="309"/>
      <c r="K218" s="608" t="s">
        <v>193</v>
      </c>
      <c r="L218" s="609"/>
      <c r="M218" s="609"/>
      <c r="N218" s="609"/>
      <c r="O218" s="609"/>
      <c r="P218" s="610"/>
    </row>
    <row r="219" spans="1:16" ht="17.399999999999999" customHeight="1">
      <c r="A219" s="343"/>
      <c r="B219" s="298" t="s">
        <v>202</v>
      </c>
      <c r="C219" s="299"/>
      <c r="D219" s="300"/>
      <c r="E219" s="304"/>
      <c r="F219" s="305"/>
      <c r="G219" s="305"/>
      <c r="H219" s="305"/>
      <c r="I219" s="305"/>
      <c r="J219" s="306"/>
      <c r="K219" s="51" t="s">
        <v>78</v>
      </c>
      <c r="L219" s="348" t="s">
        <v>190</v>
      </c>
      <c r="M219" s="349"/>
      <c r="N219" s="349"/>
      <c r="O219" s="349"/>
      <c r="P219" s="350"/>
    </row>
    <row r="220" spans="1:16" ht="17.399999999999999" customHeight="1">
      <c r="A220" s="343"/>
      <c r="B220" s="354"/>
      <c r="C220" s="355"/>
      <c r="D220" s="356"/>
      <c r="E220" s="357"/>
      <c r="F220" s="358"/>
      <c r="G220" s="358"/>
      <c r="H220" s="358"/>
      <c r="I220" s="358"/>
      <c r="J220" s="359"/>
      <c r="K220" s="351" t="s">
        <v>191</v>
      </c>
      <c r="L220" s="352"/>
      <c r="M220" s="352"/>
      <c r="N220" s="352"/>
      <c r="O220" s="352"/>
      <c r="P220" s="353"/>
    </row>
    <row r="221" spans="1:16" ht="17.399999999999999" customHeight="1">
      <c r="A221" s="343"/>
      <c r="B221" s="354"/>
      <c r="C221" s="355"/>
      <c r="D221" s="356"/>
      <c r="E221" s="357"/>
      <c r="F221" s="358"/>
      <c r="G221" s="358"/>
      <c r="H221" s="358"/>
      <c r="I221" s="358"/>
      <c r="J221" s="359"/>
      <c r="K221" s="50" t="s">
        <v>78</v>
      </c>
      <c r="L221" s="530" t="s">
        <v>197</v>
      </c>
      <c r="M221" s="505"/>
      <c r="N221" s="505"/>
      <c r="O221" s="505"/>
      <c r="P221" s="611"/>
    </row>
    <row r="222" spans="1:16" ht="17.399999999999999" customHeight="1">
      <c r="A222" s="343"/>
      <c r="B222" s="354"/>
      <c r="C222" s="355"/>
      <c r="D222" s="356"/>
      <c r="E222" s="357"/>
      <c r="F222" s="358"/>
      <c r="G222" s="358"/>
      <c r="H222" s="358"/>
      <c r="I222" s="358"/>
      <c r="J222" s="359"/>
      <c r="K222" s="351" t="s">
        <v>191</v>
      </c>
      <c r="L222" s="352"/>
      <c r="M222" s="352"/>
      <c r="N222" s="352"/>
      <c r="O222" s="352"/>
      <c r="P222" s="353"/>
    </row>
    <row r="223" spans="1:16" ht="17.399999999999999" customHeight="1">
      <c r="A223" s="343"/>
      <c r="B223" s="354"/>
      <c r="C223" s="355"/>
      <c r="D223" s="356"/>
      <c r="E223" s="357"/>
      <c r="F223" s="358"/>
      <c r="G223" s="358"/>
      <c r="H223" s="358"/>
      <c r="I223" s="358"/>
      <c r="J223" s="359"/>
      <c r="K223" s="55" t="s">
        <v>78</v>
      </c>
      <c r="L223" s="56" t="s">
        <v>203</v>
      </c>
      <c r="M223" s="57"/>
      <c r="N223" s="57"/>
      <c r="O223" s="57"/>
      <c r="P223" s="58"/>
    </row>
    <row r="224" spans="1:16" ht="17.399999999999999" customHeight="1">
      <c r="A224" s="343"/>
      <c r="B224" s="354"/>
      <c r="C224" s="355"/>
      <c r="D224" s="356"/>
      <c r="E224" s="357"/>
      <c r="F224" s="358"/>
      <c r="G224" s="358"/>
      <c r="H224" s="358"/>
      <c r="I224" s="358"/>
      <c r="J224" s="359"/>
      <c r="K224" s="56" t="s">
        <v>204</v>
      </c>
      <c r="L224" s="57"/>
      <c r="M224" s="57"/>
      <c r="N224" s="57"/>
      <c r="O224" s="57"/>
      <c r="P224" s="58"/>
    </row>
    <row r="225" spans="1:24" ht="17.399999999999999" customHeight="1">
      <c r="A225" s="344"/>
      <c r="B225" s="301"/>
      <c r="C225" s="302"/>
      <c r="D225" s="303"/>
      <c r="E225" s="307"/>
      <c r="F225" s="308"/>
      <c r="G225" s="308"/>
      <c r="H225" s="308"/>
      <c r="I225" s="308"/>
      <c r="J225" s="309"/>
      <c r="K225" s="608" t="s">
        <v>193</v>
      </c>
      <c r="L225" s="609"/>
      <c r="M225" s="609"/>
      <c r="N225" s="609"/>
      <c r="O225" s="609"/>
      <c r="P225" s="610"/>
    </row>
    <row r="226" spans="1:24" ht="14.4" customHeight="1">
      <c r="A226" s="360" t="s">
        <v>205</v>
      </c>
      <c r="B226" s="360"/>
      <c r="C226" s="360"/>
      <c r="D226" s="360"/>
      <c r="E226" s="360"/>
      <c r="F226" s="360"/>
      <c r="G226" s="360"/>
      <c r="H226" s="360"/>
      <c r="I226" s="360"/>
      <c r="J226" s="360"/>
      <c r="K226" s="360"/>
      <c r="L226" s="360"/>
      <c r="M226" s="360"/>
      <c r="N226" s="360"/>
      <c r="O226" s="360"/>
      <c r="P226" s="360"/>
    </row>
    <row r="227" spans="1:24" ht="20.100000000000001" customHeight="1">
      <c r="A227" s="63" t="s">
        <v>206</v>
      </c>
    </row>
    <row r="228" spans="1:24" ht="30" customHeight="1">
      <c r="A228" s="318" t="s">
        <v>1390</v>
      </c>
      <c r="B228" s="319"/>
      <c r="C228" s="319"/>
      <c r="D228" s="320"/>
      <c r="E228" s="345" t="s">
        <v>207</v>
      </c>
      <c r="F228" s="346"/>
      <c r="G228" s="346"/>
      <c r="H228" s="346"/>
      <c r="I228" s="346"/>
      <c r="J228" s="347"/>
      <c r="K228" s="345" t="s">
        <v>208</v>
      </c>
      <c r="L228" s="346"/>
      <c r="M228" s="346"/>
      <c r="N228" s="346"/>
      <c r="O228" s="346"/>
      <c r="P228" s="347"/>
    </row>
    <row r="229" spans="1:24" ht="20.100000000000001" customHeight="1">
      <c r="A229" s="298" t="s">
        <v>209</v>
      </c>
      <c r="B229" s="299"/>
      <c r="C229" s="299"/>
      <c r="D229" s="300"/>
      <c r="E229" s="599"/>
      <c r="F229" s="600"/>
      <c r="G229" s="600"/>
      <c r="H229" s="600"/>
      <c r="I229" s="600"/>
      <c r="J229" s="601"/>
      <c r="K229" s="51" t="s">
        <v>78</v>
      </c>
      <c r="L229" s="348" t="s">
        <v>197</v>
      </c>
      <c r="M229" s="349"/>
      <c r="N229" s="349"/>
      <c r="O229" s="349"/>
      <c r="P229" s="350"/>
    </row>
    <row r="230" spans="1:24" ht="20.100000000000001" customHeight="1">
      <c r="A230" s="354"/>
      <c r="B230" s="355"/>
      <c r="C230" s="355"/>
      <c r="D230" s="356"/>
      <c r="E230" s="602"/>
      <c r="F230" s="603"/>
      <c r="G230" s="603"/>
      <c r="H230" s="603"/>
      <c r="I230" s="603"/>
      <c r="J230" s="604"/>
      <c r="K230" s="351" t="s">
        <v>191</v>
      </c>
      <c r="L230" s="352"/>
      <c r="M230" s="352"/>
      <c r="N230" s="352"/>
      <c r="O230" s="352"/>
      <c r="P230" s="353"/>
    </row>
    <row r="231" spans="1:24" ht="20.100000000000001" customHeight="1">
      <c r="A231" s="354"/>
      <c r="B231" s="355"/>
      <c r="C231" s="355"/>
      <c r="D231" s="356"/>
      <c r="E231" s="602"/>
      <c r="F231" s="603"/>
      <c r="G231" s="603"/>
      <c r="H231" s="603"/>
      <c r="I231" s="603"/>
      <c r="J231" s="604"/>
      <c r="K231" s="55" t="s">
        <v>78</v>
      </c>
      <c r="L231" s="530" t="s">
        <v>192</v>
      </c>
      <c r="M231" s="531"/>
      <c r="N231" s="531"/>
      <c r="O231" s="531"/>
      <c r="P231" s="532"/>
    </row>
    <row r="232" spans="1:24" ht="20.100000000000001" customHeight="1">
      <c r="A232" s="301"/>
      <c r="B232" s="302"/>
      <c r="C232" s="302"/>
      <c r="D232" s="303"/>
      <c r="E232" s="605"/>
      <c r="F232" s="606"/>
      <c r="G232" s="606"/>
      <c r="H232" s="606"/>
      <c r="I232" s="606"/>
      <c r="J232" s="607"/>
      <c r="K232" s="608" t="s">
        <v>193</v>
      </c>
      <c r="L232" s="609"/>
      <c r="M232" s="609"/>
      <c r="N232" s="609"/>
      <c r="O232" s="609"/>
      <c r="P232" s="610"/>
      <c r="S232" s="40"/>
      <c r="T232" s="40"/>
      <c r="U232" s="40"/>
      <c r="V232" s="40"/>
      <c r="W232" s="40"/>
      <c r="X232" s="40"/>
    </row>
    <row r="233" spans="1:24" ht="20.100000000000001" customHeight="1">
      <c r="A233" s="298" t="s">
        <v>210</v>
      </c>
      <c r="B233" s="299"/>
      <c r="C233" s="299"/>
      <c r="D233" s="300"/>
      <c r="E233" s="599"/>
      <c r="F233" s="600"/>
      <c r="G233" s="600"/>
      <c r="H233" s="600"/>
      <c r="I233" s="600"/>
      <c r="J233" s="601"/>
      <c r="K233" s="51" t="s">
        <v>78</v>
      </c>
      <c r="L233" s="348" t="s">
        <v>197</v>
      </c>
      <c r="M233" s="349"/>
      <c r="N233" s="349"/>
      <c r="O233" s="349"/>
      <c r="P233" s="350"/>
      <c r="S233" s="40"/>
      <c r="T233" s="40"/>
      <c r="U233" s="40"/>
      <c r="V233" s="40"/>
      <c r="W233" s="40"/>
      <c r="X233" s="40"/>
    </row>
    <row r="234" spans="1:24" ht="20.100000000000001" customHeight="1">
      <c r="A234" s="354"/>
      <c r="B234" s="355"/>
      <c r="C234" s="355"/>
      <c r="D234" s="356"/>
      <c r="E234" s="602"/>
      <c r="F234" s="603"/>
      <c r="G234" s="603"/>
      <c r="H234" s="603"/>
      <c r="I234" s="603"/>
      <c r="J234" s="604"/>
      <c r="K234" s="351" t="s">
        <v>191</v>
      </c>
      <c r="L234" s="352"/>
      <c r="M234" s="352"/>
      <c r="N234" s="352"/>
      <c r="O234" s="352"/>
      <c r="P234" s="353"/>
      <c r="S234" s="40"/>
      <c r="T234" s="40"/>
      <c r="U234" s="40"/>
      <c r="V234" s="40"/>
      <c r="W234" s="40"/>
      <c r="X234" s="40"/>
    </row>
    <row r="235" spans="1:24" ht="20.100000000000001" customHeight="1">
      <c r="A235" s="354"/>
      <c r="B235" s="355"/>
      <c r="C235" s="355"/>
      <c r="D235" s="356"/>
      <c r="E235" s="602"/>
      <c r="F235" s="603"/>
      <c r="G235" s="603"/>
      <c r="H235" s="603"/>
      <c r="I235" s="603"/>
      <c r="J235" s="604"/>
      <c r="K235" s="55" t="s">
        <v>78</v>
      </c>
      <c r="L235" s="530" t="s">
        <v>192</v>
      </c>
      <c r="M235" s="531"/>
      <c r="N235" s="531"/>
      <c r="O235" s="531"/>
      <c r="P235" s="532"/>
    </row>
    <row r="236" spans="1:24" ht="20.100000000000001" customHeight="1">
      <c r="A236" s="301"/>
      <c r="B236" s="302"/>
      <c r="C236" s="302"/>
      <c r="D236" s="303"/>
      <c r="E236" s="605"/>
      <c r="F236" s="606"/>
      <c r="G236" s="606"/>
      <c r="H236" s="606"/>
      <c r="I236" s="606"/>
      <c r="J236" s="607"/>
      <c r="K236" s="608" t="s">
        <v>193</v>
      </c>
      <c r="L236" s="609"/>
      <c r="M236" s="609"/>
      <c r="N236" s="609"/>
      <c r="O236" s="609"/>
      <c r="P236" s="610"/>
    </row>
    <row r="237" spans="1:24" ht="20.100000000000001" customHeight="1">
      <c r="A237" s="298" t="s">
        <v>211</v>
      </c>
      <c r="B237" s="299"/>
      <c r="C237" s="299"/>
      <c r="D237" s="300"/>
      <c r="E237" s="599"/>
      <c r="F237" s="600"/>
      <c r="G237" s="600"/>
      <c r="H237" s="600"/>
      <c r="I237" s="600"/>
      <c r="J237" s="601"/>
      <c r="K237" s="51" t="s">
        <v>78</v>
      </c>
      <c r="L237" s="348" t="s">
        <v>197</v>
      </c>
      <c r="M237" s="349"/>
      <c r="N237" s="349"/>
      <c r="O237" s="349"/>
      <c r="P237" s="350"/>
    </row>
    <row r="238" spans="1:24" ht="20.100000000000001" customHeight="1">
      <c r="A238" s="354"/>
      <c r="B238" s="355"/>
      <c r="C238" s="355"/>
      <c r="D238" s="356"/>
      <c r="E238" s="602"/>
      <c r="F238" s="603"/>
      <c r="G238" s="603"/>
      <c r="H238" s="603"/>
      <c r="I238" s="603"/>
      <c r="J238" s="604"/>
      <c r="K238" s="351" t="s">
        <v>191</v>
      </c>
      <c r="L238" s="352"/>
      <c r="M238" s="352"/>
      <c r="N238" s="352"/>
      <c r="O238" s="352"/>
      <c r="P238" s="353"/>
    </row>
    <row r="239" spans="1:24" ht="20.100000000000001" customHeight="1">
      <c r="A239" s="354"/>
      <c r="B239" s="355"/>
      <c r="C239" s="355"/>
      <c r="D239" s="356"/>
      <c r="E239" s="602"/>
      <c r="F239" s="603"/>
      <c r="G239" s="603"/>
      <c r="H239" s="603"/>
      <c r="I239" s="603"/>
      <c r="J239" s="604"/>
      <c r="K239" s="55" t="s">
        <v>78</v>
      </c>
      <c r="L239" s="530" t="s">
        <v>192</v>
      </c>
      <c r="M239" s="531"/>
      <c r="N239" s="531"/>
      <c r="O239" s="531"/>
      <c r="P239" s="532"/>
    </row>
    <row r="240" spans="1:24" ht="20.100000000000001" customHeight="1">
      <c r="A240" s="301"/>
      <c r="B240" s="302"/>
      <c r="C240" s="302"/>
      <c r="D240" s="303"/>
      <c r="E240" s="605"/>
      <c r="F240" s="606"/>
      <c r="G240" s="606"/>
      <c r="H240" s="606"/>
      <c r="I240" s="606"/>
      <c r="J240" s="607"/>
      <c r="K240" s="608" t="s">
        <v>193</v>
      </c>
      <c r="L240" s="609"/>
      <c r="M240" s="609"/>
      <c r="N240" s="609"/>
      <c r="O240" s="609"/>
      <c r="P240" s="610"/>
    </row>
    <row r="241" spans="1:24" ht="20.100000000000001" customHeight="1">
      <c r="A241" s="298" t="s">
        <v>212</v>
      </c>
      <c r="B241" s="299"/>
      <c r="C241" s="299"/>
      <c r="D241" s="300"/>
      <c r="E241" s="599"/>
      <c r="F241" s="600"/>
      <c r="G241" s="600"/>
      <c r="H241" s="600"/>
      <c r="I241" s="600"/>
      <c r="J241" s="601"/>
      <c r="K241" s="51" t="s">
        <v>78</v>
      </c>
      <c r="L241" s="348" t="s">
        <v>197</v>
      </c>
      <c r="M241" s="349"/>
      <c r="N241" s="349"/>
      <c r="O241" s="349"/>
      <c r="P241" s="350"/>
    </row>
    <row r="242" spans="1:24" ht="20.100000000000001" customHeight="1">
      <c r="A242" s="354"/>
      <c r="B242" s="355"/>
      <c r="C242" s="355"/>
      <c r="D242" s="356"/>
      <c r="E242" s="602"/>
      <c r="F242" s="603"/>
      <c r="G242" s="603"/>
      <c r="H242" s="603"/>
      <c r="I242" s="603"/>
      <c r="J242" s="604"/>
      <c r="K242" s="351" t="s">
        <v>191</v>
      </c>
      <c r="L242" s="352"/>
      <c r="M242" s="352"/>
      <c r="N242" s="352"/>
      <c r="O242" s="352"/>
      <c r="P242" s="353"/>
    </row>
    <row r="243" spans="1:24" ht="20.100000000000001" customHeight="1">
      <c r="A243" s="354"/>
      <c r="B243" s="355"/>
      <c r="C243" s="355"/>
      <c r="D243" s="356"/>
      <c r="E243" s="602"/>
      <c r="F243" s="603"/>
      <c r="G243" s="603"/>
      <c r="H243" s="603"/>
      <c r="I243" s="603"/>
      <c r="J243" s="604"/>
      <c r="K243" s="55" t="s">
        <v>78</v>
      </c>
      <c r="L243" s="530" t="s">
        <v>213</v>
      </c>
      <c r="M243" s="531"/>
      <c r="N243" s="531"/>
      <c r="O243" s="531"/>
      <c r="P243" s="532"/>
    </row>
    <row r="244" spans="1:24" ht="20.100000000000001" customHeight="1">
      <c r="A244" s="301"/>
      <c r="B244" s="302"/>
      <c r="C244" s="302"/>
      <c r="D244" s="303"/>
      <c r="E244" s="605"/>
      <c r="F244" s="606"/>
      <c r="G244" s="606"/>
      <c r="H244" s="606"/>
      <c r="I244" s="606"/>
      <c r="J244" s="607"/>
      <c r="K244" s="608" t="s">
        <v>193</v>
      </c>
      <c r="L244" s="609"/>
      <c r="M244" s="609"/>
      <c r="N244" s="609"/>
      <c r="O244" s="609"/>
      <c r="P244" s="610"/>
    </row>
    <row r="245" spans="1:24" ht="20.100000000000001" customHeight="1">
      <c r="A245" s="298" t="s">
        <v>214</v>
      </c>
      <c r="B245" s="299"/>
      <c r="C245" s="299"/>
      <c r="D245" s="300"/>
      <c r="E245" s="599"/>
      <c r="F245" s="600"/>
      <c r="G245" s="600"/>
      <c r="H245" s="600"/>
      <c r="I245" s="600"/>
      <c r="J245" s="601"/>
      <c r="K245" s="55" t="s">
        <v>78</v>
      </c>
      <c r="L245" s="530" t="s">
        <v>192</v>
      </c>
      <c r="M245" s="531"/>
      <c r="N245" s="531"/>
      <c r="O245" s="531"/>
      <c r="P245" s="532"/>
    </row>
    <row r="246" spans="1:24" ht="20.100000000000001" customHeight="1">
      <c r="A246" s="354"/>
      <c r="B246" s="355"/>
      <c r="C246" s="355"/>
      <c r="D246" s="356"/>
      <c r="E246" s="602"/>
      <c r="F246" s="603"/>
      <c r="G246" s="603"/>
      <c r="H246" s="603"/>
      <c r="I246" s="603"/>
      <c r="J246" s="604"/>
      <c r="K246" s="351" t="s">
        <v>193</v>
      </c>
      <c r="L246" s="352"/>
      <c r="M246" s="352"/>
      <c r="N246" s="352"/>
      <c r="O246" s="352"/>
      <c r="P246" s="353"/>
    </row>
    <row r="247" spans="1:24" ht="20.100000000000001" customHeight="1">
      <c r="A247" s="354"/>
      <c r="B247" s="355"/>
      <c r="C247" s="355"/>
      <c r="D247" s="356"/>
      <c r="E247" s="602"/>
      <c r="F247" s="603"/>
      <c r="G247" s="603"/>
      <c r="H247" s="603"/>
      <c r="I247" s="603"/>
      <c r="J247" s="604"/>
      <c r="K247" s="613"/>
      <c r="L247" s="614"/>
      <c r="M247" s="614"/>
      <c r="N247" s="614"/>
      <c r="O247" s="614"/>
      <c r="P247" s="615"/>
    </row>
    <row r="248" spans="1:24" ht="20.100000000000001" customHeight="1">
      <c r="A248" s="301"/>
      <c r="B248" s="302"/>
      <c r="C248" s="302"/>
      <c r="D248" s="303"/>
      <c r="E248" s="605"/>
      <c r="F248" s="606"/>
      <c r="G248" s="606"/>
      <c r="H248" s="606"/>
      <c r="I248" s="606"/>
      <c r="J248" s="607"/>
      <c r="K248" s="608"/>
      <c r="L248" s="609"/>
      <c r="M248" s="609"/>
      <c r="N248" s="609"/>
      <c r="O248" s="609"/>
      <c r="P248" s="610"/>
    </row>
    <row r="249" spans="1:24" ht="20.100000000000001" customHeight="1">
      <c r="A249" s="593" t="s">
        <v>215</v>
      </c>
      <c r="B249" s="593"/>
      <c r="C249" s="593"/>
      <c r="D249" s="593"/>
      <c r="E249" s="593"/>
      <c r="F249" s="593"/>
      <c r="G249" s="593"/>
      <c r="H249" s="593"/>
      <c r="I249" s="593"/>
      <c r="J249" s="593"/>
      <c r="K249" s="593"/>
      <c r="L249" s="593"/>
      <c r="M249" s="593"/>
      <c r="N249" s="593"/>
      <c r="O249" s="593"/>
      <c r="P249" s="593"/>
    </row>
    <row r="250" spans="1:24" ht="20.100000000000001" customHeight="1">
      <c r="A250" s="593"/>
      <c r="B250" s="593"/>
      <c r="C250" s="593"/>
      <c r="D250" s="593"/>
      <c r="E250" s="593"/>
      <c r="F250" s="593"/>
      <c r="G250" s="593"/>
      <c r="H250" s="593"/>
      <c r="I250" s="593"/>
      <c r="J250" s="593"/>
      <c r="K250" s="593"/>
      <c r="L250" s="593"/>
      <c r="M250" s="593"/>
      <c r="N250" s="593"/>
      <c r="O250" s="593"/>
      <c r="P250" s="593"/>
    </row>
    <row r="251" spans="1:24" ht="20.100000000000001" customHeight="1">
      <c r="A251" s="5" t="s">
        <v>216</v>
      </c>
    </row>
    <row r="252" spans="1:24" ht="20.100000000000001" customHeight="1">
      <c r="A252" s="558" t="s">
        <v>217</v>
      </c>
      <c r="B252" s="560"/>
      <c r="C252" s="506" t="s">
        <v>218</v>
      </c>
      <c r="D252" s="506"/>
      <c r="E252" s="506" t="s">
        <v>219</v>
      </c>
      <c r="F252" s="596" t="s">
        <v>220</v>
      </c>
      <c r="G252" s="619" t="s">
        <v>221</v>
      </c>
      <c r="H252" s="619"/>
      <c r="I252" s="596" t="s">
        <v>222</v>
      </c>
      <c r="J252" s="596"/>
      <c r="K252" s="596"/>
      <c r="L252" s="596"/>
      <c r="M252" s="596" t="s">
        <v>223</v>
      </c>
      <c r="N252" s="506"/>
      <c r="O252" s="725" t="s">
        <v>224</v>
      </c>
      <c r="P252" s="595"/>
    </row>
    <row r="253" spans="1:24" ht="25.5" customHeight="1">
      <c r="A253" s="597"/>
      <c r="B253" s="598"/>
      <c r="C253" s="506"/>
      <c r="D253" s="506"/>
      <c r="E253" s="506"/>
      <c r="F253" s="506"/>
      <c r="G253" s="682" t="s">
        <v>225</v>
      </c>
      <c r="H253" s="682"/>
      <c r="I253" s="618" t="s">
        <v>226</v>
      </c>
      <c r="J253" s="618"/>
      <c r="K253" s="618"/>
      <c r="L253" s="618"/>
      <c r="M253" s="506"/>
      <c r="N253" s="506"/>
      <c r="O253" s="595"/>
      <c r="P253" s="595"/>
    </row>
    <row r="254" spans="1:24" ht="24.75" customHeight="1">
      <c r="A254" s="561"/>
      <c r="B254" s="563"/>
      <c r="C254" s="506"/>
      <c r="D254" s="506"/>
      <c r="E254" s="506"/>
      <c r="F254" s="506"/>
      <c r="G254" s="620" t="s">
        <v>227</v>
      </c>
      <c r="H254" s="621"/>
      <c r="I254" s="620" t="s">
        <v>228</v>
      </c>
      <c r="J254" s="620"/>
      <c r="K254" s="620"/>
      <c r="L254" s="620"/>
      <c r="M254" s="506"/>
      <c r="N254" s="506"/>
      <c r="O254" s="66" t="s">
        <v>229</v>
      </c>
      <c r="P254" s="67" t="s">
        <v>230</v>
      </c>
    </row>
    <row r="255" spans="1:24" s="40" customFormat="1" ht="24.9" customHeight="1">
      <c r="A255" s="558" t="s">
        <v>231</v>
      </c>
      <c r="B255" s="560"/>
      <c r="C255" s="506" t="s">
        <v>232</v>
      </c>
      <c r="D255" s="506"/>
      <c r="E255" s="506">
        <v>35</v>
      </c>
      <c r="F255" s="65">
        <v>8</v>
      </c>
      <c r="G255" s="619" t="s">
        <v>233</v>
      </c>
      <c r="H255" s="619"/>
      <c r="I255" s="618" t="s">
        <v>234</v>
      </c>
      <c r="J255" s="618"/>
      <c r="K255" s="619"/>
      <c r="L255" s="619"/>
      <c r="M255" s="596" t="s">
        <v>235</v>
      </c>
      <c r="N255" s="506"/>
      <c r="O255" s="595"/>
      <c r="P255" s="595"/>
      <c r="S255" s="5"/>
      <c r="T255" s="5"/>
      <c r="U255" s="5"/>
      <c r="V255" s="5"/>
      <c r="W255" s="5"/>
      <c r="X255" s="5"/>
    </row>
    <row r="256" spans="1:24" s="40" customFormat="1" ht="15" customHeight="1">
      <c r="A256" s="597"/>
      <c r="B256" s="598"/>
      <c r="C256" s="506"/>
      <c r="D256" s="506"/>
      <c r="E256" s="506"/>
      <c r="F256" s="621">
        <v>10</v>
      </c>
      <c r="G256" s="686">
        <v>37376</v>
      </c>
      <c r="H256" s="687"/>
      <c r="I256" s="620" t="s">
        <v>236</v>
      </c>
      <c r="J256" s="620"/>
      <c r="K256" s="621"/>
      <c r="L256" s="621"/>
      <c r="M256" s="506"/>
      <c r="N256" s="506"/>
      <c r="O256" s="595"/>
      <c r="P256" s="595"/>
      <c r="S256" s="5"/>
      <c r="T256" s="5"/>
      <c r="U256" s="5"/>
      <c r="V256" s="5"/>
      <c r="W256" s="5"/>
      <c r="X256" s="5"/>
    </row>
    <row r="257" spans="1:24" s="40" customFormat="1" ht="15" customHeight="1">
      <c r="A257" s="597"/>
      <c r="B257" s="598"/>
      <c r="C257" s="591"/>
      <c r="D257" s="591"/>
      <c r="E257" s="591"/>
      <c r="F257" s="591"/>
      <c r="G257" s="723">
        <v>39173</v>
      </c>
      <c r="H257" s="724"/>
      <c r="I257" s="591"/>
      <c r="J257" s="591"/>
      <c r="K257" s="591"/>
      <c r="L257" s="591"/>
      <c r="M257" s="591"/>
      <c r="N257" s="591"/>
      <c r="O257" s="685"/>
      <c r="P257" s="685"/>
      <c r="S257" s="5"/>
      <c r="T257" s="5"/>
      <c r="U257" s="5"/>
      <c r="V257" s="5"/>
      <c r="W257" s="5"/>
      <c r="X257" s="5"/>
    </row>
    <row r="258" spans="1:24" ht="26.4" customHeight="1">
      <c r="A258" s="681" t="s">
        <v>237</v>
      </c>
      <c r="B258" s="681"/>
      <c r="C258" s="582"/>
      <c r="D258" s="582"/>
      <c r="E258" s="498"/>
      <c r="F258" s="68"/>
      <c r="G258" s="590"/>
      <c r="H258" s="590"/>
      <c r="I258" s="592" t="s">
        <v>238</v>
      </c>
      <c r="J258" s="592"/>
      <c r="K258" s="590"/>
      <c r="L258" s="590"/>
      <c r="M258" s="582"/>
      <c r="N258" s="582"/>
      <c r="O258" s="594"/>
      <c r="P258" s="594"/>
    </row>
    <row r="259" spans="1:24" ht="15" customHeight="1">
      <c r="A259" s="586"/>
      <c r="B259" s="586"/>
      <c r="C259" s="529"/>
      <c r="D259" s="529"/>
      <c r="E259" s="586"/>
      <c r="F259" s="590"/>
      <c r="G259" s="583"/>
      <c r="H259" s="583"/>
      <c r="I259" s="585" t="s">
        <v>239</v>
      </c>
      <c r="J259" s="585"/>
      <c r="K259" s="584"/>
      <c r="L259" s="584"/>
      <c r="M259" s="529"/>
      <c r="N259" s="529"/>
      <c r="O259" s="595"/>
      <c r="P259" s="595"/>
    </row>
    <row r="260" spans="1:24" ht="15" customHeight="1">
      <c r="A260" s="586"/>
      <c r="B260" s="586"/>
      <c r="C260" s="529"/>
      <c r="D260" s="529"/>
      <c r="E260" s="586"/>
      <c r="F260" s="590"/>
      <c r="G260" s="584"/>
      <c r="H260" s="584"/>
      <c r="I260" s="586"/>
      <c r="J260" s="586"/>
      <c r="K260" s="586"/>
      <c r="L260" s="586"/>
      <c r="M260" s="529"/>
      <c r="N260" s="529"/>
      <c r="O260" s="595"/>
      <c r="P260" s="595"/>
    </row>
    <row r="261" spans="1:24" ht="24.9" customHeight="1">
      <c r="A261" s="586"/>
      <c r="B261" s="586"/>
      <c r="C261" s="582"/>
      <c r="D261" s="582"/>
      <c r="E261" s="498"/>
      <c r="F261" s="70"/>
      <c r="G261" s="590"/>
      <c r="H261" s="590"/>
      <c r="I261" s="592" t="s">
        <v>238</v>
      </c>
      <c r="J261" s="592"/>
      <c r="K261" s="590"/>
      <c r="L261" s="590"/>
      <c r="M261" s="582"/>
      <c r="N261" s="582"/>
      <c r="O261" s="594"/>
      <c r="P261" s="594"/>
    </row>
    <row r="262" spans="1:24" ht="14.1" customHeight="1">
      <c r="A262" s="586"/>
      <c r="B262" s="586"/>
      <c r="C262" s="529"/>
      <c r="D262" s="529"/>
      <c r="E262" s="586"/>
      <c r="F262" s="590"/>
      <c r="G262" s="583"/>
      <c r="H262" s="583"/>
      <c r="I262" s="585" t="s">
        <v>239</v>
      </c>
      <c r="J262" s="585"/>
      <c r="K262" s="584"/>
      <c r="L262" s="584"/>
      <c r="M262" s="529"/>
      <c r="N262" s="529"/>
      <c r="O262" s="595"/>
      <c r="P262" s="595"/>
    </row>
    <row r="263" spans="1:24" ht="14.1" customHeight="1">
      <c r="A263" s="586"/>
      <c r="B263" s="586"/>
      <c r="C263" s="529"/>
      <c r="D263" s="529"/>
      <c r="E263" s="586"/>
      <c r="F263" s="498"/>
      <c r="G263" s="584"/>
      <c r="H263" s="584"/>
      <c r="I263" s="586"/>
      <c r="J263" s="586"/>
      <c r="K263" s="586"/>
      <c r="L263" s="586"/>
      <c r="M263" s="529"/>
      <c r="N263" s="529"/>
      <c r="O263" s="595"/>
      <c r="P263" s="595"/>
    </row>
    <row r="264" spans="1:24" ht="24.9" customHeight="1">
      <c r="A264" s="586"/>
      <c r="B264" s="586"/>
      <c r="C264" s="582"/>
      <c r="D264" s="582"/>
      <c r="E264" s="498"/>
      <c r="F264" s="70"/>
      <c r="G264" s="590"/>
      <c r="H264" s="590"/>
      <c r="I264" s="592" t="s">
        <v>238</v>
      </c>
      <c r="J264" s="592"/>
      <c r="K264" s="590"/>
      <c r="L264" s="590"/>
      <c r="M264" s="582"/>
      <c r="N264" s="582"/>
      <c r="O264" s="594"/>
      <c r="P264" s="594"/>
    </row>
    <row r="265" spans="1:24" ht="14.1" customHeight="1">
      <c r="A265" s="586"/>
      <c r="B265" s="586"/>
      <c r="C265" s="529"/>
      <c r="D265" s="529"/>
      <c r="E265" s="586"/>
      <c r="F265" s="590"/>
      <c r="G265" s="583"/>
      <c r="H265" s="583"/>
      <c r="I265" s="585" t="s">
        <v>239</v>
      </c>
      <c r="J265" s="585"/>
      <c r="K265" s="584"/>
      <c r="L265" s="584"/>
      <c r="M265" s="529"/>
      <c r="N265" s="529"/>
      <c r="O265" s="595"/>
      <c r="P265" s="595"/>
    </row>
    <row r="266" spans="1:24" ht="14.1" customHeight="1">
      <c r="A266" s="586"/>
      <c r="B266" s="586"/>
      <c r="C266" s="529"/>
      <c r="D266" s="529"/>
      <c r="E266" s="586"/>
      <c r="F266" s="498"/>
      <c r="G266" s="584"/>
      <c r="H266" s="584"/>
      <c r="I266" s="586"/>
      <c r="J266" s="586"/>
      <c r="K266" s="586"/>
      <c r="L266" s="586"/>
      <c r="M266" s="529"/>
      <c r="N266" s="529"/>
      <c r="O266" s="595"/>
      <c r="P266" s="595"/>
    </row>
    <row r="267" spans="1:24" ht="24.9" customHeight="1">
      <c r="A267" s="586"/>
      <c r="B267" s="586"/>
      <c r="C267" s="582"/>
      <c r="D267" s="582"/>
      <c r="E267" s="498"/>
      <c r="F267" s="70"/>
      <c r="G267" s="590"/>
      <c r="H267" s="590"/>
      <c r="I267" s="592" t="s">
        <v>238</v>
      </c>
      <c r="J267" s="592"/>
      <c r="K267" s="590"/>
      <c r="L267" s="590"/>
      <c r="M267" s="582"/>
      <c r="N267" s="582"/>
      <c r="O267" s="594"/>
      <c r="P267" s="594"/>
    </row>
    <row r="268" spans="1:24" ht="14.1" customHeight="1">
      <c r="A268" s="586"/>
      <c r="B268" s="586"/>
      <c r="C268" s="529"/>
      <c r="D268" s="529"/>
      <c r="E268" s="586"/>
      <c r="F268" s="590"/>
      <c r="G268" s="583"/>
      <c r="H268" s="583"/>
      <c r="I268" s="585" t="s">
        <v>239</v>
      </c>
      <c r="J268" s="585"/>
      <c r="K268" s="584"/>
      <c r="L268" s="584"/>
      <c r="M268" s="529"/>
      <c r="N268" s="529"/>
      <c r="O268" s="595"/>
      <c r="P268" s="595"/>
    </row>
    <row r="269" spans="1:24" ht="14.1" customHeight="1">
      <c r="A269" s="586"/>
      <c r="B269" s="586"/>
      <c r="C269" s="529"/>
      <c r="D269" s="529"/>
      <c r="E269" s="586"/>
      <c r="F269" s="498"/>
      <c r="G269" s="584"/>
      <c r="H269" s="584"/>
      <c r="I269" s="586"/>
      <c r="J269" s="586"/>
      <c r="K269" s="586"/>
      <c r="L269" s="586"/>
      <c r="M269" s="529"/>
      <c r="N269" s="529"/>
      <c r="O269" s="595"/>
      <c r="P269" s="595"/>
    </row>
    <row r="270" spans="1:24" ht="24.9" customHeight="1">
      <c r="A270" s="586"/>
      <c r="B270" s="586"/>
      <c r="C270" s="582"/>
      <c r="D270" s="582"/>
      <c r="E270" s="498"/>
      <c r="F270" s="70"/>
      <c r="G270" s="590"/>
      <c r="H270" s="590"/>
      <c r="I270" s="592" t="s">
        <v>238</v>
      </c>
      <c r="J270" s="592"/>
      <c r="K270" s="590"/>
      <c r="L270" s="590"/>
      <c r="M270" s="582"/>
      <c r="N270" s="582"/>
      <c r="O270" s="594"/>
      <c r="P270" s="594"/>
    </row>
    <row r="271" spans="1:24" ht="14.1" customHeight="1">
      <c r="A271" s="586"/>
      <c r="B271" s="586"/>
      <c r="C271" s="529"/>
      <c r="D271" s="529"/>
      <c r="E271" s="586"/>
      <c r="F271" s="590"/>
      <c r="G271" s="583"/>
      <c r="H271" s="583"/>
      <c r="I271" s="585" t="s">
        <v>239</v>
      </c>
      <c r="J271" s="585"/>
      <c r="K271" s="584"/>
      <c r="L271" s="584"/>
      <c r="M271" s="529"/>
      <c r="N271" s="529"/>
      <c r="O271" s="595"/>
      <c r="P271" s="595"/>
    </row>
    <row r="272" spans="1:24" ht="14.1" customHeight="1">
      <c r="A272" s="586"/>
      <c r="B272" s="586"/>
      <c r="C272" s="529"/>
      <c r="D272" s="529"/>
      <c r="E272" s="586"/>
      <c r="F272" s="498"/>
      <c r="G272" s="584"/>
      <c r="H272" s="584"/>
      <c r="I272" s="586"/>
      <c r="J272" s="586"/>
      <c r="K272" s="586"/>
      <c r="L272" s="586"/>
      <c r="M272" s="529"/>
      <c r="N272" s="529"/>
      <c r="O272" s="595"/>
      <c r="P272" s="595"/>
    </row>
    <row r="273" spans="1:16" ht="24.9" customHeight="1">
      <c r="A273" s="586"/>
      <c r="B273" s="586"/>
      <c r="C273" s="582"/>
      <c r="D273" s="582"/>
      <c r="E273" s="498"/>
      <c r="F273" s="70"/>
      <c r="G273" s="590"/>
      <c r="H273" s="590"/>
      <c r="I273" s="592" t="s">
        <v>238</v>
      </c>
      <c r="J273" s="592"/>
      <c r="K273" s="590"/>
      <c r="L273" s="590"/>
      <c r="M273" s="582"/>
      <c r="N273" s="582"/>
      <c r="O273" s="594"/>
      <c r="P273" s="594"/>
    </row>
    <row r="274" spans="1:16" ht="14.1" customHeight="1">
      <c r="A274" s="586"/>
      <c r="B274" s="586"/>
      <c r="C274" s="529"/>
      <c r="D274" s="529"/>
      <c r="E274" s="586"/>
      <c r="F274" s="590"/>
      <c r="G274" s="583"/>
      <c r="H274" s="583"/>
      <c r="I274" s="585" t="s">
        <v>239</v>
      </c>
      <c r="J274" s="585"/>
      <c r="K274" s="584"/>
      <c r="L274" s="584"/>
      <c r="M274" s="529"/>
      <c r="N274" s="529"/>
      <c r="O274" s="595"/>
      <c r="P274" s="595"/>
    </row>
    <row r="275" spans="1:16" ht="14.1" customHeight="1">
      <c r="A275" s="586"/>
      <c r="B275" s="586"/>
      <c r="C275" s="529"/>
      <c r="D275" s="529"/>
      <c r="E275" s="586"/>
      <c r="F275" s="498"/>
      <c r="G275" s="584"/>
      <c r="H275" s="584"/>
      <c r="I275" s="586"/>
      <c r="J275" s="586"/>
      <c r="K275" s="586"/>
      <c r="L275" s="586"/>
      <c r="M275" s="529"/>
      <c r="N275" s="529"/>
      <c r="O275" s="595"/>
      <c r="P275" s="595"/>
    </row>
    <row r="276" spans="1:16" ht="24.9" customHeight="1">
      <c r="A276" s="586"/>
      <c r="B276" s="586"/>
      <c r="C276" s="582"/>
      <c r="D276" s="582"/>
      <c r="E276" s="498"/>
      <c r="F276" s="70"/>
      <c r="G276" s="590"/>
      <c r="H276" s="590"/>
      <c r="I276" s="592" t="s">
        <v>238</v>
      </c>
      <c r="J276" s="592"/>
      <c r="K276" s="590"/>
      <c r="L276" s="590"/>
      <c r="M276" s="582"/>
      <c r="N276" s="582"/>
      <c r="O276" s="594"/>
      <c r="P276" s="594"/>
    </row>
    <row r="277" spans="1:16" ht="14.1" customHeight="1">
      <c r="A277" s="586"/>
      <c r="B277" s="586"/>
      <c r="C277" s="529"/>
      <c r="D277" s="529"/>
      <c r="E277" s="586"/>
      <c r="F277" s="590"/>
      <c r="G277" s="583"/>
      <c r="H277" s="583"/>
      <c r="I277" s="585" t="s">
        <v>239</v>
      </c>
      <c r="J277" s="585"/>
      <c r="K277" s="584"/>
      <c r="L277" s="584"/>
      <c r="M277" s="529"/>
      <c r="N277" s="529"/>
      <c r="O277" s="595"/>
      <c r="P277" s="595"/>
    </row>
    <row r="278" spans="1:16" ht="14.1" customHeight="1">
      <c r="A278" s="586"/>
      <c r="B278" s="586"/>
      <c r="C278" s="529"/>
      <c r="D278" s="529"/>
      <c r="E278" s="586"/>
      <c r="F278" s="498"/>
      <c r="G278" s="584"/>
      <c r="H278" s="584"/>
      <c r="I278" s="586"/>
      <c r="J278" s="586"/>
      <c r="K278" s="586"/>
      <c r="L278" s="586"/>
      <c r="M278" s="529"/>
      <c r="N278" s="529"/>
      <c r="O278" s="595"/>
      <c r="P278" s="595"/>
    </row>
    <row r="279" spans="1:16" ht="24.9" customHeight="1">
      <c r="A279" s="586"/>
      <c r="B279" s="586"/>
      <c r="C279" s="582"/>
      <c r="D279" s="582"/>
      <c r="E279" s="498"/>
      <c r="F279" s="70"/>
      <c r="G279" s="590"/>
      <c r="H279" s="590"/>
      <c r="I279" s="592" t="s">
        <v>238</v>
      </c>
      <c r="J279" s="592"/>
      <c r="K279" s="590"/>
      <c r="L279" s="590"/>
      <c r="M279" s="582"/>
      <c r="N279" s="582"/>
      <c r="O279" s="594"/>
      <c r="P279" s="594"/>
    </row>
    <row r="280" spans="1:16" ht="14.1" customHeight="1">
      <c r="A280" s="586"/>
      <c r="B280" s="586"/>
      <c r="C280" s="529"/>
      <c r="D280" s="529"/>
      <c r="E280" s="586"/>
      <c r="F280" s="590"/>
      <c r="G280" s="583"/>
      <c r="H280" s="583"/>
      <c r="I280" s="585" t="s">
        <v>239</v>
      </c>
      <c r="J280" s="585"/>
      <c r="K280" s="584"/>
      <c r="L280" s="584"/>
      <c r="M280" s="529"/>
      <c r="N280" s="529"/>
      <c r="O280" s="595"/>
      <c r="P280" s="595"/>
    </row>
    <row r="281" spans="1:16" ht="14.1" customHeight="1">
      <c r="A281" s="586"/>
      <c r="B281" s="586"/>
      <c r="C281" s="529"/>
      <c r="D281" s="529"/>
      <c r="E281" s="586"/>
      <c r="F281" s="498"/>
      <c r="G281" s="584"/>
      <c r="H281" s="584"/>
      <c r="I281" s="586"/>
      <c r="J281" s="586"/>
      <c r="K281" s="586"/>
      <c r="L281" s="586"/>
      <c r="M281" s="529"/>
      <c r="N281" s="529"/>
      <c r="O281" s="595"/>
      <c r="P281" s="595"/>
    </row>
    <row r="282" spans="1:16" ht="24.9" customHeight="1">
      <c r="A282" s="586"/>
      <c r="B282" s="586"/>
      <c r="C282" s="582"/>
      <c r="D282" s="582"/>
      <c r="E282" s="498"/>
      <c r="F282" s="70"/>
      <c r="G282" s="590"/>
      <c r="H282" s="590"/>
      <c r="I282" s="592" t="s">
        <v>238</v>
      </c>
      <c r="J282" s="592"/>
      <c r="K282" s="590"/>
      <c r="L282" s="590"/>
      <c r="M282" s="582"/>
      <c r="N282" s="582"/>
      <c r="O282" s="594"/>
      <c r="P282" s="594"/>
    </row>
    <row r="283" spans="1:16" ht="14.1" customHeight="1">
      <c r="A283" s="586"/>
      <c r="B283" s="586"/>
      <c r="C283" s="529"/>
      <c r="D283" s="529"/>
      <c r="E283" s="586"/>
      <c r="F283" s="590"/>
      <c r="G283" s="583"/>
      <c r="H283" s="583"/>
      <c r="I283" s="585" t="s">
        <v>239</v>
      </c>
      <c r="J283" s="585"/>
      <c r="K283" s="584"/>
      <c r="L283" s="584"/>
      <c r="M283" s="529"/>
      <c r="N283" s="529"/>
      <c r="O283" s="595"/>
      <c r="P283" s="595"/>
    </row>
    <row r="284" spans="1:16" ht="14.1" customHeight="1">
      <c r="A284" s="586"/>
      <c r="B284" s="586"/>
      <c r="C284" s="529"/>
      <c r="D284" s="529"/>
      <c r="E284" s="586"/>
      <c r="F284" s="498"/>
      <c r="G284" s="584"/>
      <c r="H284" s="584"/>
      <c r="I284" s="586"/>
      <c r="J284" s="586"/>
      <c r="K284" s="586"/>
      <c r="L284" s="586"/>
      <c r="M284" s="529"/>
      <c r="N284" s="529"/>
      <c r="O284" s="595"/>
      <c r="P284" s="595"/>
    </row>
    <row r="285" spans="1:16" ht="24.9" customHeight="1">
      <c r="A285" s="586"/>
      <c r="B285" s="586"/>
      <c r="C285" s="582"/>
      <c r="D285" s="582"/>
      <c r="E285" s="498"/>
      <c r="F285" s="70"/>
      <c r="G285" s="590"/>
      <c r="H285" s="590"/>
      <c r="I285" s="592" t="s">
        <v>238</v>
      </c>
      <c r="J285" s="592"/>
      <c r="K285" s="590"/>
      <c r="L285" s="590"/>
      <c r="M285" s="582"/>
      <c r="N285" s="582"/>
      <c r="O285" s="594"/>
      <c r="P285" s="594"/>
    </row>
    <row r="286" spans="1:16" ht="14.1" customHeight="1">
      <c r="A286" s="586"/>
      <c r="B286" s="586"/>
      <c r="C286" s="529"/>
      <c r="D286" s="529"/>
      <c r="E286" s="586"/>
      <c r="F286" s="590"/>
      <c r="G286" s="583"/>
      <c r="H286" s="583"/>
      <c r="I286" s="585" t="s">
        <v>239</v>
      </c>
      <c r="J286" s="585"/>
      <c r="K286" s="584"/>
      <c r="L286" s="584"/>
      <c r="M286" s="529"/>
      <c r="N286" s="529"/>
      <c r="O286" s="595"/>
      <c r="P286" s="595"/>
    </row>
    <row r="287" spans="1:16" ht="14.1" customHeight="1">
      <c r="A287" s="586"/>
      <c r="B287" s="586"/>
      <c r="C287" s="529"/>
      <c r="D287" s="529"/>
      <c r="E287" s="586"/>
      <c r="F287" s="498"/>
      <c r="G287" s="584"/>
      <c r="H287" s="584"/>
      <c r="I287" s="586"/>
      <c r="J287" s="586"/>
      <c r="K287" s="586"/>
      <c r="L287" s="586"/>
      <c r="M287" s="529"/>
      <c r="N287" s="529"/>
      <c r="O287" s="595"/>
      <c r="P287" s="595"/>
    </row>
    <row r="288" spans="1:16" ht="21.75" customHeight="1">
      <c r="A288" s="321" t="s">
        <v>1432</v>
      </c>
      <c r="B288" s="587"/>
      <c r="C288" s="587"/>
      <c r="D288" s="587"/>
      <c r="E288" s="587"/>
      <c r="F288" s="587"/>
      <c r="G288" s="587"/>
      <c r="H288" s="587"/>
      <c r="I288" s="587"/>
      <c r="J288" s="587"/>
      <c r="K288" s="587"/>
      <c r="L288" s="587"/>
      <c r="M288" s="587"/>
      <c r="N288" s="587"/>
      <c r="O288" s="587"/>
      <c r="P288" s="587"/>
    </row>
    <row r="289" spans="1:16" ht="21.75" customHeight="1">
      <c r="A289" s="588"/>
      <c r="B289" s="588"/>
      <c r="C289" s="588"/>
      <c r="D289" s="588"/>
      <c r="E289" s="588"/>
      <c r="F289" s="588"/>
      <c r="G289" s="588"/>
      <c r="H289" s="588"/>
      <c r="I289" s="588"/>
      <c r="J289" s="588"/>
      <c r="K289" s="588"/>
      <c r="L289" s="588"/>
      <c r="M289" s="588"/>
      <c r="N289" s="588"/>
      <c r="O289" s="588"/>
      <c r="P289" s="588"/>
    </row>
    <row r="290" spans="1:16" ht="21.75" customHeight="1">
      <c r="A290" s="588"/>
      <c r="B290" s="588"/>
      <c r="C290" s="588"/>
      <c r="D290" s="588"/>
      <c r="E290" s="588"/>
      <c r="F290" s="588"/>
      <c r="G290" s="588"/>
      <c r="H290" s="588"/>
      <c r="I290" s="588"/>
      <c r="J290" s="588"/>
      <c r="K290" s="588"/>
      <c r="L290" s="588"/>
      <c r="M290" s="588"/>
      <c r="N290" s="588"/>
      <c r="O290" s="588"/>
      <c r="P290" s="588"/>
    </row>
    <row r="291" spans="1:16" ht="21.75" customHeight="1">
      <c r="A291" s="588"/>
      <c r="B291" s="588"/>
      <c r="C291" s="588"/>
      <c r="D291" s="588"/>
      <c r="E291" s="588"/>
      <c r="F291" s="588"/>
      <c r="G291" s="588"/>
      <c r="H291" s="588"/>
      <c r="I291" s="588"/>
      <c r="J291" s="588"/>
      <c r="K291" s="588"/>
      <c r="L291" s="588"/>
      <c r="M291" s="588"/>
      <c r="N291" s="588"/>
      <c r="O291" s="588"/>
      <c r="P291" s="588"/>
    </row>
    <row r="292" spans="1:16" ht="21.75" customHeight="1">
      <c r="A292" s="588"/>
      <c r="B292" s="588"/>
      <c r="C292" s="588"/>
      <c r="D292" s="588"/>
      <c r="E292" s="588"/>
      <c r="F292" s="588"/>
      <c r="G292" s="588"/>
      <c r="H292" s="588"/>
      <c r="I292" s="588"/>
      <c r="J292" s="588"/>
      <c r="K292" s="588"/>
      <c r="L292" s="588"/>
      <c r="M292" s="588"/>
      <c r="N292" s="588"/>
      <c r="O292" s="588"/>
      <c r="P292" s="588"/>
    </row>
    <row r="293" spans="1:16" ht="21.75" customHeight="1">
      <c r="A293" s="588"/>
      <c r="B293" s="588"/>
      <c r="C293" s="588"/>
      <c r="D293" s="588"/>
      <c r="E293" s="588"/>
      <c r="F293" s="588"/>
      <c r="G293" s="588"/>
      <c r="H293" s="588"/>
      <c r="I293" s="588"/>
      <c r="J293" s="588"/>
      <c r="K293" s="588"/>
      <c r="L293" s="588"/>
      <c r="M293" s="588"/>
      <c r="N293" s="588"/>
      <c r="O293" s="588"/>
      <c r="P293" s="588"/>
    </row>
    <row r="294" spans="1:16" ht="20.100000000000001" customHeight="1">
      <c r="A294" s="71" t="s">
        <v>240</v>
      </c>
      <c r="B294" s="71"/>
      <c r="C294" s="71"/>
      <c r="D294" s="71"/>
      <c r="E294" s="71"/>
      <c r="F294" s="71"/>
      <c r="G294" s="71"/>
      <c r="H294" s="71"/>
      <c r="I294" s="71"/>
      <c r="J294" s="71"/>
      <c r="K294" s="71"/>
      <c r="L294" s="71"/>
      <c r="M294" s="71"/>
      <c r="N294" s="71"/>
      <c r="O294" s="71"/>
      <c r="P294" s="71"/>
    </row>
    <row r="295" spans="1:16" ht="20.100000000000001" customHeight="1">
      <c r="A295" s="558" t="s">
        <v>217</v>
      </c>
      <c r="B295" s="560"/>
      <c r="C295" s="506" t="s">
        <v>218</v>
      </c>
      <c r="D295" s="506"/>
      <c r="E295" s="506" t="s">
        <v>219</v>
      </c>
      <c r="F295" s="596" t="s">
        <v>220</v>
      </c>
      <c r="G295" s="619" t="s">
        <v>221</v>
      </c>
      <c r="H295" s="619"/>
      <c r="I295" s="596" t="s">
        <v>222</v>
      </c>
      <c r="J295" s="596"/>
      <c r="K295" s="596"/>
      <c r="L295" s="596"/>
      <c r="M295" s="596" t="s">
        <v>241</v>
      </c>
      <c r="N295" s="506"/>
      <c r="O295" s="725" t="s">
        <v>224</v>
      </c>
      <c r="P295" s="595"/>
    </row>
    <row r="296" spans="1:16" ht="25.5" customHeight="1">
      <c r="A296" s="597"/>
      <c r="B296" s="598"/>
      <c r="C296" s="506"/>
      <c r="D296" s="506"/>
      <c r="E296" s="506"/>
      <c r="F296" s="506"/>
      <c r="G296" s="682" t="s">
        <v>225</v>
      </c>
      <c r="H296" s="682"/>
      <c r="I296" s="618" t="s">
        <v>226</v>
      </c>
      <c r="J296" s="618"/>
      <c r="K296" s="618"/>
      <c r="L296" s="618"/>
      <c r="M296" s="506"/>
      <c r="N296" s="506"/>
      <c r="O296" s="595"/>
      <c r="P296" s="595"/>
    </row>
    <row r="297" spans="1:16" ht="24.75" customHeight="1">
      <c r="A297" s="561"/>
      <c r="B297" s="563"/>
      <c r="C297" s="591"/>
      <c r="D297" s="591"/>
      <c r="E297" s="591"/>
      <c r="F297" s="591"/>
      <c r="G297" s="683" t="s">
        <v>227</v>
      </c>
      <c r="H297" s="684"/>
      <c r="I297" s="683" t="s">
        <v>228</v>
      </c>
      <c r="J297" s="683"/>
      <c r="K297" s="683"/>
      <c r="L297" s="683"/>
      <c r="M297" s="591"/>
      <c r="N297" s="591"/>
      <c r="O297" s="72" t="s">
        <v>229</v>
      </c>
      <c r="P297" s="73" t="s">
        <v>230</v>
      </c>
    </row>
    <row r="298" spans="1:16" ht="24.9" customHeight="1">
      <c r="A298" s="681"/>
      <c r="B298" s="681"/>
      <c r="C298" s="582"/>
      <c r="D298" s="582"/>
      <c r="E298" s="498"/>
      <c r="F298" s="74"/>
      <c r="G298" s="590"/>
      <c r="H298" s="590"/>
      <c r="I298" s="592" t="s">
        <v>238</v>
      </c>
      <c r="J298" s="592"/>
      <c r="K298" s="590"/>
      <c r="L298" s="590"/>
      <c r="M298" s="582"/>
      <c r="N298" s="582"/>
      <c r="O298" s="594"/>
      <c r="P298" s="594"/>
    </row>
    <row r="299" spans="1:16" ht="14.1" customHeight="1">
      <c r="A299" s="586"/>
      <c r="B299" s="586"/>
      <c r="C299" s="529"/>
      <c r="D299" s="529"/>
      <c r="E299" s="586"/>
      <c r="F299" s="590"/>
      <c r="G299" s="583"/>
      <c r="H299" s="583"/>
      <c r="I299" s="585" t="s">
        <v>239</v>
      </c>
      <c r="J299" s="585"/>
      <c r="K299" s="584"/>
      <c r="L299" s="584"/>
      <c r="M299" s="529"/>
      <c r="N299" s="529"/>
      <c r="O299" s="595"/>
      <c r="P299" s="595"/>
    </row>
    <row r="300" spans="1:16" ht="14.1" customHeight="1">
      <c r="A300" s="586"/>
      <c r="B300" s="586"/>
      <c r="C300" s="529"/>
      <c r="D300" s="529"/>
      <c r="E300" s="586"/>
      <c r="F300" s="590"/>
      <c r="G300" s="584"/>
      <c r="H300" s="584"/>
      <c r="I300" s="586"/>
      <c r="J300" s="586"/>
      <c r="K300" s="586"/>
      <c r="L300" s="586"/>
      <c r="M300" s="529"/>
      <c r="N300" s="529"/>
      <c r="O300" s="595"/>
      <c r="P300" s="595"/>
    </row>
    <row r="301" spans="1:16" ht="24.9" customHeight="1">
      <c r="A301" s="586"/>
      <c r="B301" s="586"/>
      <c r="C301" s="582"/>
      <c r="D301" s="582"/>
      <c r="E301" s="498"/>
      <c r="F301" s="70"/>
      <c r="G301" s="590"/>
      <c r="H301" s="590"/>
      <c r="I301" s="592" t="s">
        <v>238</v>
      </c>
      <c r="J301" s="592"/>
      <c r="K301" s="590"/>
      <c r="L301" s="590"/>
      <c r="M301" s="582"/>
      <c r="N301" s="582"/>
      <c r="O301" s="594"/>
      <c r="P301" s="594"/>
    </row>
    <row r="302" spans="1:16" ht="14.1" customHeight="1">
      <c r="A302" s="586"/>
      <c r="B302" s="586"/>
      <c r="C302" s="529"/>
      <c r="D302" s="529"/>
      <c r="E302" s="586"/>
      <c r="F302" s="590"/>
      <c r="G302" s="583"/>
      <c r="H302" s="583"/>
      <c r="I302" s="585" t="s">
        <v>239</v>
      </c>
      <c r="J302" s="585"/>
      <c r="K302" s="584"/>
      <c r="L302" s="584"/>
      <c r="M302" s="529"/>
      <c r="N302" s="529"/>
      <c r="O302" s="595"/>
      <c r="P302" s="595"/>
    </row>
    <row r="303" spans="1:16" ht="14.1" customHeight="1">
      <c r="A303" s="586"/>
      <c r="B303" s="586"/>
      <c r="C303" s="529"/>
      <c r="D303" s="529"/>
      <c r="E303" s="586"/>
      <c r="F303" s="498"/>
      <c r="G303" s="584"/>
      <c r="H303" s="584"/>
      <c r="I303" s="586"/>
      <c r="J303" s="586"/>
      <c r="K303" s="586"/>
      <c r="L303" s="586"/>
      <c r="M303" s="529"/>
      <c r="N303" s="529"/>
      <c r="O303" s="595"/>
      <c r="P303" s="595"/>
    </row>
    <row r="304" spans="1:16" ht="24.9" customHeight="1">
      <c r="A304" s="586"/>
      <c r="B304" s="586"/>
      <c r="C304" s="582"/>
      <c r="D304" s="582"/>
      <c r="E304" s="498"/>
      <c r="F304" s="70"/>
      <c r="G304" s="590"/>
      <c r="H304" s="590"/>
      <c r="I304" s="592" t="s">
        <v>238</v>
      </c>
      <c r="J304" s="592"/>
      <c r="K304" s="590"/>
      <c r="L304" s="590"/>
      <c r="M304" s="582"/>
      <c r="N304" s="582"/>
      <c r="O304" s="594"/>
      <c r="P304" s="594"/>
    </row>
    <row r="305" spans="1:16" ht="14.1" customHeight="1">
      <c r="A305" s="586"/>
      <c r="B305" s="586"/>
      <c r="C305" s="529"/>
      <c r="D305" s="529"/>
      <c r="E305" s="586"/>
      <c r="F305" s="590"/>
      <c r="G305" s="583"/>
      <c r="H305" s="583"/>
      <c r="I305" s="585" t="s">
        <v>239</v>
      </c>
      <c r="J305" s="585"/>
      <c r="K305" s="584"/>
      <c r="L305" s="584"/>
      <c r="M305" s="529"/>
      <c r="N305" s="529"/>
      <c r="O305" s="595"/>
      <c r="P305" s="595"/>
    </row>
    <row r="306" spans="1:16" ht="14.1" customHeight="1">
      <c r="A306" s="586"/>
      <c r="B306" s="586"/>
      <c r="C306" s="529"/>
      <c r="D306" s="529"/>
      <c r="E306" s="586"/>
      <c r="F306" s="498"/>
      <c r="G306" s="584"/>
      <c r="H306" s="584"/>
      <c r="I306" s="586"/>
      <c r="J306" s="586"/>
      <c r="K306" s="586"/>
      <c r="L306" s="586"/>
      <c r="M306" s="529"/>
      <c r="N306" s="529"/>
      <c r="O306" s="595"/>
      <c r="P306" s="595"/>
    </row>
    <row r="307" spans="1:16" ht="24.9" customHeight="1">
      <c r="A307" s="586"/>
      <c r="B307" s="586"/>
      <c r="C307" s="582"/>
      <c r="D307" s="582"/>
      <c r="E307" s="498"/>
      <c r="F307" s="70"/>
      <c r="G307" s="590"/>
      <c r="H307" s="590"/>
      <c r="I307" s="592" t="s">
        <v>238</v>
      </c>
      <c r="J307" s="592"/>
      <c r="K307" s="590"/>
      <c r="L307" s="590"/>
      <c r="M307" s="582"/>
      <c r="N307" s="582"/>
      <c r="O307" s="594"/>
      <c r="P307" s="594"/>
    </row>
    <row r="308" spans="1:16" ht="14.1" customHeight="1">
      <c r="A308" s="586"/>
      <c r="B308" s="586"/>
      <c r="C308" s="529"/>
      <c r="D308" s="529"/>
      <c r="E308" s="586"/>
      <c r="F308" s="590"/>
      <c r="G308" s="583"/>
      <c r="H308" s="583"/>
      <c r="I308" s="585" t="s">
        <v>239</v>
      </c>
      <c r="J308" s="585"/>
      <c r="K308" s="584"/>
      <c r="L308" s="584"/>
      <c r="M308" s="529"/>
      <c r="N308" s="529"/>
      <c r="O308" s="595"/>
      <c r="P308" s="595"/>
    </row>
    <row r="309" spans="1:16" ht="14.1" customHeight="1">
      <c r="A309" s="586"/>
      <c r="B309" s="586"/>
      <c r="C309" s="529"/>
      <c r="D309" s="529"/>
      <c r="E309" s="586"/>
      <c r="F309" s="498"/>
      <c r="G309" s="584"/>
      <c r="H309" s="584"/>
      <c r="I309" s="586"/>
      <c r="J309" s="586"/>
      <c r="K309" s="586"/>
      <c r="L309" s="586"/>
      <c r="M309" s="529"/>
      <c r="N309" s="529"/>
      <c r="O309" s="595"/>
      <c r="P309" s="595"/>
    </row>
    <row r="310" spans="1:16" ht="24.9" customHeight="1">
      <c r="A310" s="586"/>
      <c r="B310" s="586"/>
      <c r="C310" s="582"/>
      <c r="D310" s="582"/>
      <c r="E310" s="498"/>
      <c r="F310" s="70"/>
      <c r="G310" s="590"/>
      <c r="H310" s="590"/>
      <c r="I310" s="592" t="s">
        <v>238</v>
      </c>
      <c r="J310" s="592"/>
      <c r="K310" s="590"/>
      <c r="L310" s="590"/>
      <c r="M310" s="582"/>
      <c r="N310" s="582"/>
      <c r="O310" s="594"/>
      <c r="P310" s="594"/>
    </row>
    <row r="311" spans="1:16" ht="14.1" customHeight="1">
      <c r="A311" s="586"/>
      <c r="B311" s="586"/>
      <c r="C311" s="529"/>
      <c r="D311" s="529"/>
      <c r="E311" s="586"/>
      <c r="F311" s="590"/>
      <c r="G311" s="583"/>
      <c r="H311" s="583"/>
      <c r="I311" s="585" t="s">
        <v>239</v>
      </c>
      <c r="J311" s="585"/>
      <c r="K311" s="584"/>
      <c r="L311" s="584"/>
      <c r="M311" s="529"/>
      <c r="N311" s="529"/>
      <c r="O311" s="595"/>
      <c r="P311" s="595"/>
    </row>
    <row r="312" spans="1:16" ht="14.1" customHeight="1">
      <c r="A312" s="586"/>
      <c r="B312" s="586"/>
      <c r="C312" s="529"/>
      <c r="D312" s="529"/>
      <c r="E312" s="586"/>
      <c r="F312" s="498"/>
      <c r="G312" s="584"/>
      <c r="H312" s="584"/>
      <c r="I312" s="586"/>
      <c r="J312" s="586"/>
      <c r="K312" s="586"/>
      <c r="L312" s="586"/>
      <c r="M312" s="529"/>
      <c r="N312" s="529"/>
      <c r="O312" s="595"/>
      <c r="P312" s="595"/>
    </row>
    <row r="313" spans="1:16" ht="24.9" customHeight="1">
      <c r="A313" s="586"/>
      <c r="B313" s="586"/>
      <c r="C313" s="582"/>
      <c r="D313" s="582"/>
      <c r="E313" s="498"/>
      <c r="F313" s="70"/>
      <c r="G313" s="590"/>
      <c r="H313" s="590"/>
      <c r="I313" s="592" t="s">
        <v>238</v>
      </c>
      <c r="J313" s="592"/>
      <c r="K313" s="590"/>
      <c r="L313" s="590"/>
      <c r="M313" s="582"/>
      <c r="N313" s="582"/>
      <c r="O313" s="594"/>
      <c r="P313" s="594"/>
    </row>
    <row r="314" spans="1:16" ht="14.1" customHeight="1">
      <c r="A314" s="586"/>
      <c r="B314" s="586"/>
      <c r="C314" s="529"/>
      <c r="D314" s="529"/>
      <c r="E314" s="586"/>
      <c r="F314" s="590"/>
      <c r="G314" s="583"/>
      <c r="H314" s="583"/>
      <c r="I314" s="585" t="s">
        <v>239</v>
      </c>
      <c r="J314" s="585"/>
      <c r="K314" s="584"/>
      <c r="L314" s="584"/>
      <c r="M314" s="529"/>
      <c r="N314" s="529"/>
      <c r="O314" s="595"/>
      <c r="P314" s="595"/>
    </row>
    <row r="315" spans="1:16" ht="14.1" customHeight="1">
      <c r="A315" s="586"/>
      <c r="B315" s="586"/>
      <c r="C315" s="529"/>
      <c r="D315" s="529"/>
      <c r="E315" s="586"/>
      <c r="F315" s="498"/>
      <c r="G315" s="584"/>
      <c r="H315" s="584"/>
      <c r="I315" s="586"/>
      <c r="J315" s="586"/>
      <c r="K315" s="586"/>
      <c r="L315" s="586"/>
      <c r="M315" s="529"/>
      <c r="N315" s="529"/>
      <c r="O315" s="595"/>
      <c r="P315" s="595"/>
    </row>
    <row r="316" spans="1:16" ht="24.9" customHeight="1">
      <c r="A316" s="586"/>
      <c r="B316" s="586"/>
      <c r="C316" s="582"/>
      <c r="D316" s="582"/>
      <c r="E316" s="498"/>
      <c r="F316" s="70"/>
      <c r="G316" s="590"/>
      <c r="H316" s="590"/>
      <c r="I316" s="592" t="s">
        <v>238</v>
      </c>
      <c r="J316" s="592"/>
      <c r="K316" s="590"/>
      <c r="L316" s="590"/>
      <c r="M316" s="582"/>
      <c r="N316" s="582"/>
      <c r="O316" s="594"/>
      <c r="P316" s="594"/>
    </row>
    <row r="317" spans="1:16" ht="14.1" customHeight="1">
      <c r="A317" s="586"/>
      <c r="B317" s="586"/>
      <c r="C317" s="529"/>
      <c r="D317" s="529"/>
      <c r="E317" s="586"/>
      <c r="F317" s="590"/>
      <c r="G317" s="583"/>
      <c r="H317" s="583"/>
      <c r="I317" s="585" t="s">
        <v>239</v>
      </c>
      <c r="J317" s="585"/>
      <c r="K317" s="584"/>
      <c r="L317" s="584"/>
      <c r="M317" s="529"/>
      <c r="N317" s="529"/>
      <c r="O317" s="595"/>
      <c r="P317" s="595"/>
    </row>
    <row r="318" spans="1:16" ht="14.1" customHeight="1">
      <c r="A318" s="586"/>
      <c r="B318" s="586"/>
      <c r="C318" s="529"/>
      <c r="D318" s="529"/>
      <c r="E318" s="586"/>
      <c r="F318" s="498"/>
      <c r="G318" s="584"/>
      <c r="H318" s="584"/>
      <c r="I318" s="586"/>
      <c r="J318" s="586"/>
      <c r="K318" s="586"/>
      <c r="L318" s="586"/>
      <c r="M318" s="529"/>
      <c r="N318" s="529"/>
      <c r="O318" s="595"/>
      <c r="P318" s="595"/>
    </row>
    <row r="319" spans="1:16" ht="24.9" customHeight="1">
      <c r="A319" s="586"/>
      <c r="B319" s="586"/>
      <c r="C319" s="582"/>
      <c r="D319" s="582"/>
      <c r="E319" s="498"/>
      <c r="F319" s="70"/>
      <c r="G319" s="590"/>
      <c r="H319" s="590"/>
      <c r="I319" s="592" t="s">
        <v>238</v>
      </c>
      <c r="J319" s="592"/>
      <c r="K319" s="590"/>
      <c r="L319" s="590"/>
      <c r="M319" s="582"/>
      <c r="N319" s="582"/>
      <c r="O319" s="594"/>
      <c r="P319" s="594"/>
    </row>
    <row r="320" spans="1:16" ht="14.1" customHeight="1">
      <c r="A320" s="586"/>
      <c r="B320" s="586"/>
      <c r="C320" s="529"/>
      <c r="D320" s="529"/>
      <c r="E320" s="586"/>
      <c r="F320" s="590"/>
      <c r="G320" s="583"/>
      <c r="H320" s="583"/>
      <c r="I320" s="585" t="s">
        <v>239</v>
      </c>
      <c r="J320" s="585"/>
      <c r="K320" s="584"/>
      <c r="L320" s="584"/>
      <c r="M320" s="529"/>
      <c r="N320" s="529"/>
      <c r="O320" s="595"/>
      <c r="P320" s="595"/>
    </row>
    <row r="321" spans="1:16" ht="14.1" customHeight="1">
      <c r="A321" s="586"/>
      <c r="B321" s="586"/>
      <c r="C321" s="529"/>
      <c r="D321" s="529"/>
      <c r="E321" s="586"/>
      <c r="F321" s="498"/>
      <c r="G321" s="584"/>
      <c r="H321" s="584"/>
      <c r="I321" s="586"/>
      <c r="J321" s="586"/>
      <c r="K321" s="586"/>
      <c r="L321" s="586"/>
      <c r="M321" s="529"/>
      <c r="N321" s="529"/>
      <c r="O321" s="595"/>
      <c r="P321" s="595"/>
    </row>
    <row r="322" spans="1:16" ht="24.9" customHeight="1">
      <c r="A322" s="586"/>
      <c r="B322" s="586"/>
      <c r="C322" s="582"/>
      <c r="D322" s="582"/>
      <c r="E322" s="498"/>
      <c r="F322" s="70"/>
      <c r="G322" s="590"/>
      <c r="H322" s="590"/>
      <c r="I322" s="592" t="s">
        <v>238</v>
      </c>
      <c r="J322" s="592"/>
      <c r="K322" s="590"/>
      <c r="L322" s="590"/>
      <c r="M322" s="582"/>
      <c r="N322" s="582"/>
      <c r="O322" s="594"/>
      <c r="P322" s="594"/>
    </row>
    <row r="323" spans="1:16" ht="14.1" customHeight="1">
      <c r="A323" s="586"/>
      <c r="B323" s="586"/>
      <c r="C323" s="529"/>
      <c r="D323" s="529"/>
      <c r="E323" s="586"/>
      <c r="F323" s="590"/>
      <c r="G323" s="583"/>
      <c r="H323" s="583"/>
      <c r="I323" s="585" t="s">
        <v>239</v>
      </c>
      <c r="J323" s="585"/>
      <c r="K323" s="584"/>
      <c r="L323" s="584"/>
      <c r="M323" s="529"/>
      <c r="N323" s="529"/>
      <c r="O323" s="595"/>
      <c r="P323" s="595"/>
    </row>
    <row r="324" spans="1:16" ht="14.1" customHeight="1">
      <c r="A324" s="586"/>
      <c r="B324" s="586"/>
      <c r="C324" s="529"/>
      <c r="D324" s="529"/>
      <c r="E324" s="586"/>
      <c r="F324" s="498"/>
      <c r="G324" s="584"/>
      <c r="H324" s="584"/>
      <c r="I324" s="586"/>
      <c r="J324" s="586"/>
      <c r="K324" s="586"/>
      <c r="L324" s="586"/>
      <c r="M324" s="529"/>
      <c r="N324" s="529"/>
      <c r="O324" s="595"/>
      <c r="P324" s="595"/>
    </row>
    <row r="325" spans="1:16" ht="24.9" customHeight="1">
      <c r="A325" s="586"/>
      <c r="B325" s="586"/>
      <c r="C325" s="582"/>
      <c r="D325" s="582"/>
      <c r="E325" s="498"/>
      <c r="F325" s="70"/>
      <c r="G325" s="590"/>
      <c r="H325" s="590"/>
      <c r="I325" s="592" t="s">
        <v>238</v>
      </c>
      <c r="J325" s="592"/>
      <c r="K325" s="590"/>
      <c r="L325" s="590"/>
      <c r="M325" s="582"/>
      <c r="N325" s="582"/>
      <c r="O325" s="594"/>
      <c r="P325" s="594"/>
    </row>
    <row r="326" spans="1:16" ht="14.1" customHeight="1">
      <c r="A326" s="586"/>
      <c r="B326" s="586"/>
      <c r="C326" s="529"/>
      <c r="D326" s="529"/>
      <c r="E326" s="586"/>
      <c r="F326" s="590"/>
      <c r="G326" s="583"/>
      <c r="H326" s="583"/>
      <c r="I326" s="585" t="s">
        <v>239</v>
      </c>
      <c r="J326" s="585"/>
      <c r="K326" s="584"/>
      <c r="L326" s="584"/>
      <c r="M326" s="529"/>
      <c r="N326" s="529"/>
      <c r="O326" s="595"/>
      <c r="P326" s="595"/>
    </row>
    <row r="327" spans="1:16" ht="14.1" customHeight="1">
      <c r="A327" s="586"/>
      <c r="B327" s="586"/>
      <c r="C327" s="529"/>
      <c r="D327" s="529"/>
      <c r="E327" s="586"/>
      <c r="F327" s="498"/>
      <c r="G327" s="584"/>
      <c r="H327" s="584"/>
      <c r="I327" s="586"/>
      <c r="J327" s="586"/>
      <c r="K327" s="586"/>
      <c r="L327" s="586"/>
      <c r="M327" s="529"/>
      <c r="N327" s="529"/>
      <c r="O327" s="595"/>
      <c r="P327" s="595"/>
    </row>
    <row r="328" spans="1:16" ht="24.9" customHeight="1">
      <c r="A328" s="586"/>
      <c r="B328" s="586"/>
      <c r="C328" s="582"/>
      <c r="D328" s="582"/>
      <c r="E328" s="498"/>
      <c r="F328" s="70"/>
      <c r="G328" s="590"/>
      <c r="H328" s="590"/>
      <c r="I328" s="592" t="s">
        <v>238</v>
      </c>
      <c r="J328" s="592"/>
      <c r="K328" s="590"/>
      <c r="L328" s="590"/>
      <c r="M328" s="582"/>
      <c r="N328" s="582"/>
      <c r="O328" s="594"/>
      <c r="P328" s="594"/>
    </row>
    <row r="329" spans="1:16" ht="14.1" customHeight="1">
      <c r="A329" s="586"/>
      <c r="B329" s="586"/>
      <c r="C329" s="529"/>
      <c r="D329" s="529"/>
      <c r="E329" s="586"/>
      <c r="F329" s="590"/>
      <c r="G329" s="583"/>
      <c r="H329" s="583"/>
      <c r="I329" s="585" t="s">
        <v>239</v>
      </c>
      <c r="J329" s="585"/>
      <c r="K329" s="584"/>
      <c r="L329" s="584"/>
      <c r="M329" s="529"/>
      <c r="N329" s="529"/>
      <c r="O329" s="595"/>
      <c r="P329" s="595"/>
    </row>
    <row r="330" spans="1:16" ht="14.1" customHeight="1">
      <c r="A330" s="586"/>
      <c r="B330" s="586"/>
      <c r="C330" s="529"/>
      <c r="D330" s="529"/>
      <c r="E330" s="586"/>
      <c r="F330" s="498"/>
      <c r="G330" s="584"/>
      <c r="H330" s="584"/>
      <c r="I330" s="586"/>
      <c r="J330" s="586"/>
      <c r="K330" s="586"/>
      <c r="L330" s="586"/>
      <c r="M330" s="529"/>
      <c r="N330" s="529"/>
      <c r="O330" s="595"/>
      <c r="P330" s="595"/>
    </row>
    <row r="331" spans="1:16" ht="21" customHeight="1">
      <c r="A331" s="321" t="s">
        <v>1433</v>
      </c>
      <c r="B331" s="587"/>
      <c r="C331" s="587"/>
      <c r="D331" s="587"/>
      <c r="E331" s="587"/>
      <c r="F331" s="587"/>
      <c r="G331" s="587"/>
      <c r="H331" s="587"/>
      <c r="I331" s="587"/>
      <c r="J331" s="587"/>
      <c r="K331" s="587"/>
      <c r="L331" s="587"/>
      <c r="M331" s="587"/>
      <c r="N331" s="587"/>
      <c r="O331" s="587"/>
      <c r="P331" s="587"/>
    </row>
    <row r="332" spans="1:16" ht="21" customHeight="1">
      <c r="A332" s="588"/>
      <c r="B332" s="588"/>
      <c r="C332" s="588"/>
      <c r="D332" s="588"/>
      <c r="E332" s="588"/>
      <c r="F332" s="588"/>
      <c r="G332" s="588"/>
      <c r="H332" s="588"/>
      <c r="I332" s="588"/>
      <c r="J332" s="588"/>
      <c r="K332" s="588"/>
      <c r="L332" s="588"/>
      <c r="M332" s="588"/>
      <c r="N332" s="588"/>
      <c r="O332" s="588"/>
      <c r="P332" s="588"/>
    </row>
    <row r="333" spans="1:16" ht="21" customHeight="1">
      <c r="A333" s="588"/>
      <c r="B333" s="588"/>
      <c r="C333" s="588"/>
      <c r="D333" s="588"/>
      <c r="E333" s="588"/>
      <c r="F333" s="588"/>
      <c r="G333" s="588"/>
      <c r="H333" s="588"/>
      <c r="I333" s="588"/>
      <c r="J333" s="588"/>
      <c r="K333" s="588"/>
      <c r="L333" s="588"/>
      <c r="M333" s="588"/>
      <c r="N333" s="588"/>
      <c r="O333" s="588"/>
      <c r="P333" s="588"/>
    </row>
    <row r="334" spans="1:16" ht="21" customHeight="1">
      <c r="A334" s="588"/>
      <c r="B334" s="588"/>
      <c r="C334" s="588"/>
      <c r="D334" s="588"/>
      <c r="E334" s="588"/>
      <c r="F334" s="588"/>
      <c r="G334" s="588"/>
      <c r="H334" s="588"/>
      <c r="I334" s="588"/>
      <c r="J334" s="588"/>
      <c r="K334" s="588"/>
      <c r="L334" s="588"/>
      <c r="M334" s="588"/>
      <c r="N334" s="588"/>
      <c r="O334" s="588"/>
      <c r="P334" s="588"/>
    </row>
    <row r="335" spans="1:16" ht="21" customHeight="1">
      <c r="A335" s="588"/>
      <c r="B335" s="588"/>
      <c r="C335" s="588"/>
      <c r="D335" s="588"/>
      <c r="E335" s="588"/>
      <c r="F335" s="588"/>
      <c r="G335" s="588"/>
      <c r="H335" s="588"/>
      <c r="I335" s="588"/>
      <c r="J335" s="588"/>
      <c r="K335" s="588"/>
      <c r="L335" s="588"/>
      <c r="M335" s="588"/>
      <c r="N335" s="588"/>
      <c r="O335" s="588"/>
      <c r="P335" s="588"/>
    </row>
    <row r="336" spans="1:16" ht="21" customHeight="1">
      <c r="A336" s="588"/>
      <c r="B336" s="588"/>
      <c r="C336" s="588"/>
      <c r="D336" s="588"/>
      <c r="E336" s="588"/>
      <c r="F336" s="588"/>
      <c r="G336" s="588"/>
      <c r="H336" s="588"/>
      <c r="I336" s="588"/>
      <c r="J336" s="588"/>
      <c r="K336" s="588"/>
      <c r="L336" s="588"/>
      <c r="M336" s="588"/>
      <c r="N336" s="588"/>
      <c r="O336" s="588"/>
      <c r="P336" s="588"/>
    </row>
    <row r="337" spans="1:16" ht="20.100000000000001" customHeight="1">
      <c r="A337" s="5" t="s">
        <v>1413</v>
      </c>
    </row>
    <row r="338" spans="1:16" ht="20.100000000000001" customHeight="1">
      <c r="A338" s="389" t="s">
        <v>1434</v>
      </c>
      <c r="B338" s="560"/>
      <c r="C338" s="506" t="s">
        <v>218</v>
      </c>
      <c r="D338" s="506"/>
      <c r="E338" s="506" t="s">
        <v>219</v>
      </c>
      <c r="F338" s="670" t="s">
        <v>1435</v>
      </c>
      <c r="G338" s="596" t="s">
        <v>242</v>
      </c>
      <c r="H338" s="596" t="s">
        <v>1436</v>
      </c>
      <c r="I338" s="596"/>
      <c r="J338" s="389" t="s">
        <v>243</v>
      </c>
      <c r="K338" s="391"/>
      <c r="L338" s="373" t="s">
        <v>244</v>
      </c>
      <c r="M338" s="373" t="s">
        <v>245</v>
      </c>
      <c r="N338" s="373" t="s">
        <v>246</v>
      </c>
      <c r="O338" s="885" t="s">
        <v>1437</v>
      </c>
      <c r="P338" s="886"/>
    </row>
    <row r="339" spans="1:16" ht="27.75" customHeight="1">
      <c r="A339" s="561"/>
      <c r="B339" s="563"/>
      <c r="C339" s="506"/>
      <c r="D339" s="506"/>
      <c r="E339" s="506"/>
      <c r="F339" s="889"/>
      <c r="G339" s="506"/>
      <c r="H339" s="596"/>
      <c r="I339" s="596"/>
      <c r="J339" s="392"/>
      <c r="K339" s="394"/>
      <c r="L339" s="659"/>
      <c r="M339" s="659"/>
      <c r="N339" s="659"/>
      <c r="O339" s="887"/>
      <c r="P339" s="888"/>
    </row>
    <row r="340" spans="1:16" ht="19.5" customHeight="1">
      <c r="A340" s="558" t="s">
        <v>231</v>
      </c>
      <c r="B340" s="560"/>
      <c r="C340" s="506" t="s">
        <v>232</v>
      </c>
      <c r="D340" s="506"/>
      <c r="E340" s="506">
        <v>30</v>
      </c>
      <c r="F340" s="506">
        <v>5</v>
      </c>
      <c r="G340" s="506" t="s">
        <v>247</v>
      </c>
      <c r="H340" s="737">
        <v>41589</v>
      </c>
      <c r="I340" s="659"/>
      <c r="J340" s="733" t="s">
        <v>248</v>
      </c>
      <c r="K340" s="734"/>
      <c r="L340" s="506">
        <v>5</v>
      </c>
      <c r="M340" s="506">
        <v>5</v>
      </c>
      <c r="N340" s="506" t="s">
        <v>247</v>
      </c>
      <c r="O340" s="880" t="s">
        <v>249</v>
      </c>
      <c r="P340" s="739" t="s">
        <v>250</v>
      </c>
    </row>
    <row r="341" spans="1:16" ht="20.100000000000001" customHeight="1">
      <c r="A341" s="729"/>
      <c r="B341" s="730"/>
      <c r="C341" s="591"/>
      <c r="D341" s="591"/>
      <c r="E341" s="591"/>
      <c r="F341" s="591"/>
      <c r="G341" s="591"/>
      <c r="H341" s="738"/>
      <c r="I341" s="738"/>
      <c r="J341" s="727" t="s">
        <v>251</v>
      </c>
      <c r="K341" s="728"/>
      <c r="L341" s="591"/>
      <c r="M341" s="591"/>
      <c r="N341" s="591"/>
      <c r="O341" s="740"/>
      <c r="P341" s="740"/>
    </row>
    <row r="342" spans="1:16" ht="20.100000000000001" customHeight="1">
      <c r="A342" s="731"/>
      <c r="B342" s="732"/>
      <c r="C342" s="529"/>
      <c r="D342" s="529"/>
      <c r="E342" s="529"/>
      <c r="F342" s="529"/>
      <c r="G342" s="529"/>
      <c r="H342" s="528"/>
      <c r="I342" s="529"/>
      <c r="J342" s="735"/>
      <c r="K342" s="736"/>
      <c r="L342" s="529"/>
      <c r="M342" s="529"/>
      <c r="N342" s="529"/>
      <c r="O342" s="589"/>
      <c r="P342" s="589"/>
    </row>
    <row r="343" spans="1:16" ht="20.100000000000001" customHeight="1">
      <c r="A343" s="566"/>
      <c r="B343" s="567"/>
      <c r="C343" s="529"/>
      <c r="D343" s="529"/>
      <c r="E343" s="529"/>
      <c r="F343" s="529"/>
      <c r="G343" s="529"/>
      <c r="H343" s="529"/>
      <c r="I343" s="529"/>
      <c r="J343" s="568"/>
      <c r="K343" s="569"/>
      <c r="L343" s="529"/>
      <c r="M343" s="529"/>
      <c r="N343" s="529"/>
      <c r="O343" s="589"/>
      <c r="P343" s="589"/>
    </row>
    <row r="344" spans="1:16" ht="20.100000000000001" customHeight="1">
      <c r="A344" s="564"/>
      <c r="B344" s="565"/>
      <c r="C344" s="529"/>
      <c r="D344" s="529"/>
      <c r="E344" s="529"/>
      <c r="F344" s="529"/>
      <c r="G344" s="529"/>
      <c r="H344" s="528"/>
      <c r="I344" s="529"/>
      <c r="J344" s="570"/>
      <c r="K344" s="571"/>
      <c r="L344" s="529"/>
      <c r="M344" s="529"/>
      <c r="N344" s="529"/>
      <c r="O344" s="589"/>
      <c r="P344" s="589"/>
    </row>
    <row r="345" spans="1:16" ht="20.100000000000001" customHeight="1">
      <c r="A345" s="566"/>
      <c r="B345" s="567"/>
      <c r="C345" s="529"/>
      <c r="D345" s="529"/>
      <c r="E345" s="529"/>
      <c r="F345" s="529"/>
      <c r="G345" s="529"/>
      <c r="H345" s="529"/>
      <c r="I345" s="529"/>
      <c r="J345" s="568"/>
      <c r="K345" s="569"/>
      <c r="L345" s="529"/>
      <c r="M345" s="529"/>
      <c r="N345" s="529"/>
      <c r="O345" s="589"/>
      <c r="P345" s="589"/>
    </row>
    <row r="346" spans="1:16" ht="20.100000000000001" customHeight="1">
      <c r="A346" s="564"/>
      <c r="B346" s="565"/>
      <c r="C346" s="529"/>
      <c r="D346" s="529"/>
      <c r="E346" s="529"/>
      <c r="F346" s="529"/>
      <c r="G346" s="529"/>
      <c r="H346" s="528"/>
      <c r="I346" s="529"/>
      <c r="J346" s="570"/>
      <c r="K346" s="571"/>
      <c r="L346" s="529"/>
      <c r="M346" s="529"/>
      <c r="N346" s="529"/>
      <c r="O346" s="589"/>
      <c r="P346" s="589"/>
    </row>
    <row r="347" spans="1:16" ht="20.100000000000001" customHeight="1">
      <c r="A347" s="566"/>
      <c r="B347" s="567"/>
      <c r="C347" s="529"/>
      <c r="D347" s="529"/>
      <c r="E347" s="529"/>
      <c r="F347" s="529"/>
      <c r="G347" s="529"/>
      <c r="H347" s="529"/>
      <c r="I347" s="529"/>
      <c r="J347" s="568"/>
      <c r="K347" s="569"/>
      <c r="L347" s="529"/>
      <c r="M347" s="529"/>
      <c r="N347" s="529"/>
      <c r="O347" s="589"/>
      <c r="P347" s="589"/>
    </row>
    <row r="348" spans="1:16" ht="20.100000000000001" customHeight="1">
      <c r="A348" s="564"/>
      <c r="B348" s="565"/>
      <c r="C348" s="529"/>
      <c r="D348" s="529"/>
      <c r="E348" s="529"/>
      <c r="F348" s="529"/>
      <c r="G348" s="529"/>
      <c r="H348" s="528"/>
      <c r="I348" s="529"/>
      <c r="J348" s="570"/>
      <c r="K348" s="571"/>
      <c r="L348" s="529"/>
      <c r="M348" s="529"/>
      <c r="N348" s="529"/>
      <c r="O348" s="589"/>
      <c r="P348" s="589"/>
    </row>
    <row r="349" spans="1:16" ht="20.100000000000001" customHeight="1">
      <c r="A349" s="566"/>
      <c r="B349" s="567"/>
      <c r="C349" s="529"/>
      <c r="D349" s="529"/>
      <c r="E349" s="529"/>
      <c r="F349" s="529"/>
      <c r="G349" s="529"/>
      <c r="H349" s="529"/>
      <c r="I349" s="529"/>
      <c r="J349" s="568"/>
      <c r="K349" s="569"/>
      <c r="L349" s="529"/>
      <c r="M349" s="529"/>
      <c r="N349" s="529"/>
      <c r="O349" s="589"/>
      <c r="P349" s="589"/>
    </row>
    <row r="350" spans="1:16" ht="20.100000000000001" customHeight="1">
      <c r="A350" s="564"/>
      <c r="B350" s="565"/>
      <c r="C350" s="529"/>
      <c r="D350" s="529"/>
      <c r="E350" s="529"/>
      <c r="F350" s="529"/>
      <c r="G350" s="529"/>
      <c r="H350" s="528"/>
      <c r="I350" s="529"/>
      <c r="J350" s="570"/>
      <c r="K350" s="571"/>
      <c r="L350" s="529"/>
      <c r="M350" s="529"/>
      <c r="N350" s="529"/>
      <c r="O350" s="589"/>
      <c r="P350" s="589"/>
    </row>
    <row r="351" spans="1:16" ht="20.100000000000001" customHeight="1">
      <c r="A351" s="566"/>
      <c r="B351" s="567"/>
      <c r="C351" s="529"/>
      <c r="D351" s="529"/>
      <c r="E351" s="529"/>
      <c r="F351" s="529"/>
      <c r="G351" s="529"/>
      <c r="H351" s="529"/>
      <c r="I351" s="529"/>
      <c r="J351" s="568"/>
      <c r="K351" s="569"/>
      <c r="L351" s="529"/>
      <c r="M351" s="529"/>
      <c r="N351" s="529"/>
      <c r="O351" s="589"/>
      <c r="P351" s="589"/>
    </row>
    <row r="352" spans="1:16" ht="20.100000000000001" customHeight="1">
      <c r="A352" s="564"/>
      <c r="B352" s="565"/>
      <c r="C352" s="529"/>
      <c r="D352" s="529"/>
      <c r="E352" s="529"/>
      <c r="F352" s="529"/>
      <c r="G352" s="529"/>
      <c r="H352" s="528"/>
      <c r="I352" s="529"/>
      <c r="J352" s="570"/>
      <c r="K352" s="571"/>
      <c r="L352" s="529"/>
      <c r="M352" s="529"/>
      <c r="N352" s="529"/>
      <c r="O352" s="589"/>
      <c r="P352" s="589"/>
    </row>
    <row r="353" spans="1:16" ht="20.100000000000001" customHeight="1">
      <c r="A353" s="566"/>
      <c r="B353" s="567"/>
      <c r="C353" s="529"/>
      <c r="D353" s="529"/>
      <c r="E353" s="529"/>
      <c r="F353" s="529"/>
      <c r="G353" s="529"/>
      <c r="H353" s="529"/>
      <c r="I353" s="529"/>
      <c r="J353" s="568"/>
      <c r="K353" s="569"/>
      <c r="L353" s="529"/>
      <c r="M353" s="529"/>
      <c r="N353" s="529"/>
      <c r="O353" s="589"/>
      <c r="P353" s="589"/>
    </row>
    <row r="354" spans="1:16" ht="20.100000000000001" customHeight="1">
      <c r="A354" s="564"/>
      <c r="B354" s="565"/>
      <c r="C354" s="529"/>
      <c r="D354" s="529"/>
      <c r="E354" s="529"/>
      <c r="F354" s="529"/>
      <c r="G354" s="529"/>
      <c r="H354" s="528"/>
      <c r="I354" s="529"/>
      <c r="J354" s="570"/>
      <c r="K354" s="571"/>
      <c r="L354" s="529"/>
      <c r="M354" s="529"/>
      <c r="N354" s="529"/>
      <c r="O354" s="589"/>
      <c r="P354" s="589"/>
    </row>
    <row r="355" spans="1:16" ht="20.100000000000001" customHeight="1">
      <c r="A355" s="566"/>
      <c r="B355" s="567"/>
      <c r="C355" s="529"/>
      <c r="D355" s="529"/>
      <c r="E355" s="529"/>
      <c r="F355" s="529"/>
      <c r="G355" s="529"/>
      <c r="H355" s="529"/>
      <c r="I355" s="529"/>
      <c r="J355" s="568"/>
      <c r="K355" s="569"/>
      <c r="L355" s="529"/>
      <c r="M355" s="529"/>
      <c r="N355" s="529"/>
      <c r="O355" s="589"/>
      <c r="P355" s="589"/>
    </row>
    <row r="356" spans="1:16" ht="20.100000000000001" customHeight="1">
      <c r="A356" s="564"/>
      <c r="B356" s="565"/>
      <c r="C356" s="529"/>
      <c r="D356" s="529"/>
      <c r="E356" s="529"/>
      <c r="F356" s="529"/>
      <c r="G356" s="529"/>
      <c r="H356" s="528"/>
      <c r="I356" s="529"/>
      <c r="J356" s="570"/>
      <c r="K356" s="571"/>
      <c r="L356" s="529"/>
      <c r="M356" s="529"/>
      <c r="N356" s="529"/>
      <c r="O356" s="589"/>
      <c r="P356" s="589"/>
    </row>
    <row r="357" spans="1:16" ht="20.100000000000001" customHeight="1">
      <c r="A357" s="566"/>
      <c r="B357" s="567"/>
      <c r="C357" s="529"/>
      <c r="D357" s="529"/>
      <c r="E357" s="529"/>
      <c r="F357" s="529"/>
      <c r="G357" s="529"/>
      <c r="H357" s="529"/>
      <c r="I357" s="529"/>
      <c r="J357" s="568"/>
      <c r="K357" s="569"/>
      <c r="L357" s="529"/>
      <c r="M357" s="529"/>
      <c r="N357" s="529"/>
      <c r="O357" s="589"/>
      <c r="P357" s="589"/>
    </row>
    <row r="358" spans="1:16" ht="20.100000000000001" customHeight="1">
      <c r="A358" s="564"/>
      <c r="B358" s="565"/>
      <c r="C358" s="529"/>
      <c r="D358" s="529"/>
      <c r="E358" s="529"/>
      <c r="F358" s="529"/>
      <c r="G358" s="529"/>
      <c r="H358" s="528"/>
      <c r="I358" s="529"/>
      <c r="J358" s="570"/>
      <c r="K358" s="571"/>
      <c r="L358" s="529"/>
      <c r="M358" s="529"/>
      <c r="N358" s="529"/>
      <c r="O358" s="589"/>
      <c r="P358" s="589"/>
    </row>
    <row r="359" spans="1:16" ht="20.100000000000001" customHeight="1">
      <c r="A359" s="566"/>
      <c r="B359" s="567"/>
      <c r="C359" s="529"/>
      <c r="D359" s="529"/>
      <c r="E359" s="529"/>
      <c r="F359" s="529"/>
      <c r="G359" s="529"/>
      <c r="H359" s="529"/>
      <c r="I359" s="529"/>
      <c r="J359" s="568"/>
      <c r="K359" s="569"/>
      <c r="L359" s="529"/>
      <c r="M359" s="529"/>
      <c r="N359" s="529"/>
      <c r="O359" s="589"/>
      <c r="P359" s="589"/>
    </row>
    <row r="360" spans="1:16" ht="20.100000000000001" customHeight="1">
      <c r="A360" s="564"/>
      <c r="B360" s="565"/>
      <c r="C360" s="529"/>
      <c r="D360" s="529"/>
      <c r="E360" s="529"/>
      <c r="F360" s="529"/>
      <c r="G360" s="529"/>
      <c r="H360" s="528"/>
      <c r="I360" s="529"/>
      <c r="J360" s="570"/>
      <c r="K360" s="571"/>
      <c r="L360" s="529"/>
      <c r="M360" s="529"/>
      <c r="N360" s="529"/>
      <c r="O360" s="589"/>
      <c r="P360" s="589"/>
    </row>
    <row r="361" spans="1:16" ht="20.100000000000001" customHeight="1">
      <c r="A361" s="566"/>
      <c r="B361" s="567"/>
      <c r="C361" s="529"/>
      <c r="D361" s="529"/>
      <c r="E361" s="529"/>
      <c r="F361" s="529"/>
      <c r="G361" s="529"/>
      <c r="H361" s="529"/>
      <c r="I361" s="529"/>
      <c r="J361" s="568"/>
      <c r="K361" s="569"/>
      <c r="L361" s="529"/>
      <c r="M361" s="529"/>
      <c r="N361" s="529"/>
      <c r="O361" s="589"/>
      <c r="P361" s="589"/>
    </row>
    <row r="362" spans="1:16" ht="20.100000000000001" customHeight="1">
      <c r="A362" s="564"/>
      <c r="B362" s="565"/>
      <c r="C362" s="529"/>
      <c r="D362" s="529"/>
      <c r="E362" s="529"/>
      <c r="F362" s="529"/>
      <c r="G362" s="529"/>
      <c r="H362" s="528"/>
      <c r="I362" s="529"/>
      <c r="J362" s="570"/>
      <c r="K362" s="571"/>
      <c r="L362" s="529"/>
      <c r="M362" s="529"/>
      <c r="N362" s="529"/>
      <c r="O362" s="589"/>
      <c r="P362" s="589"/>
    </row>
    <row r="363" spans="1:16" ht="20.100000000000001" customHeight="1">
      <c r="A363" s="566"/>
      <c r="B363" s="567"/>
      <c r="C363" s="529"/>
      <c r="D363" s="529"/>
      <c r="E363" s="529"/>
      <c r="F363" s="529"/>
      <c r="G363" s="529"/>
      <c r="H363" s="529"/>
      <c r="I363" s="529"/>
      <c r="J363" s="568"/>
      <c r="K363" s="569"/>
      <c r="L363" s="529"/>
      <c r="M363" s="529"/>
      <c r="N363" s="529"/>
      <c r="O363" s="589"/>
      <c r="P363" s="589"/>
    </row>
    <row r="364" spans="1:16" ht="20.100000000000001" customHeight="1">
      <c r="A364" s="564"/>
      <c r="B364" s="565"/>
      <c r="C364" s="529"/>
      <c r="D364" s="529"/>
      <c r="E364" s="529"/>
      <c r="F364" s="529"/>
      <c r="G364" s="529"/>
      <c r="H364" s="528"/>
      <c r="I364" s="529"/>
      <c r="J364" s="570"/>
      <c r="K364" s="571"/>
      <c r="L364" s="529"/>
      <c r="M364" s="529"/>
      <c r="N364" s="529"/>
      <c r="O364" s="589"/>
      <c r="P364" s="589"/>
    </row>
    <row r="365" spans="1:16" ht="20.100000000000001" customHeight="1">
      <c r="A365" s="566"/>
      <c r="B365" s="567"/>
      <c r="C365" s="529"/>
      <c r="D365" s="529"/>
      <c r="E365" s="529"/>
      <c r="F365" s="529"/>
      <c r="G365" s="529"/>
      <c r="H365" s="529"/>
      <c r="I365" s="529"/>
      <c r="J365" s="568"/>
      <c r="K365" s="569"/>
      <c r="L365" s="529"/>
      <c r="M365" s="529"/>
      <c r="N365" s="529"/>
      <c r="O365" s="589"/>
      <c r="P365" s="589"/>
    </row>
    <row r="366" spans="1:16" ht="20.100000000000001" customHeight="1">
      <c r="A366" s="564"/>
      <c r="B366" s="565"/>
      <c r="C366" s="529"/>
      <c r="D366" s="529"/>
      <c r="E366" s="529"/>
      <c r="F366" s="529"/>
      <c r="G366" s="529"/>
      <c r="H366" s="528"/>
      <c r="I366" s="529"/>
      <c r="J366" s="570"/>
      <c r="K366" s="571"/>
      <c r="L366" s="529"/>
      <c r="M366" s="529"/>
      <c r="N366" s="529"/>
      <c r="O366" s="589"/>
      <c r="P366" s="589"/>
    </row>
    <row r="367" spans="1:16" ht="20.100000000000001" customHeight="1">
      <c r="A367" s="566"/>
      <c r="B367" s="567"/>
      <c r="C367" s="529"/>
      <c r="D367" s="529"/>
      <c r="E367" s="529"/>
      <c r="F367" s="529"/>
      <c r="G367" s="529"/>
      <c r="H367" s="529"/>
      <c r="I367" s="529"/>
      <c r="J367" s="568"/>
      <c r="K367" s="569"/>
      <c r="L367" s="529"/>
      <c r="M367" s="529"/>
      <c r="N367" s="529"/>
      <c r="O367" s="589"/>
      <c r="P367" s="589"/>
    </row>
    <row r="368" spans="1:16" ht="20.100000000000001" customHeight="1">
      <c r="A368" s="564"/>
      <c r="B368" s="565"/>
      <c r="C368" s="529"/>
      <c r="D368" s="529"/>
      <c r="E368" s="529"/>
      <c r="F368" s="529"/>
      <c r="G368" s="529"/>
      <c r="H368" s="528"/>
      <c r="I368" s="529"/>
      <c r="J368" s="570"/>
      <c r="K368" s="571"/>
      <c r="L368" s="529"/>
      <c r="M368" s="529"/>
      <c r="N368" s="529"/>
      <c r="O368" s="589"/>
      <c r="P368" s="589"/>
    </row>
    <row r="369" spans="1:16" ht="20.100000000000001" customHeight="1">
      <c r="A369" s="566"/>
      <c r="B369" s="567"/>
      <c r="C369" s="529"/>
      <c r="D369" s="529"/>
      <c r="E369" s="529"/>
      <c r="F369" s="529"/>
      <c r="G369" s="529"/>
      <c r="H369" s="529"/>
      <c r="I369" s="529"/>
      <c r="J369" s="568"/>
      <c r="K369" s="569"/>
      <c r="L369" s="529"/>
      <c r="M369" s="529"/>
      <c r="N369" s="529"/>
      <c r="O369" s="589"/>
      <c r="P369" s="589"/>
    </row>
    <row r="370" spans="1:16" ht="20.100000000000001" customHeight="1">
      <c r="A370" s="564"/>
      <c r="B370" s="565"/>
      <c r="C370" s="529"/>
      <c r="D370" s="529"/>
      <c r="E370" s="529"/>
      <c r="F370" s="529"/>
      <c r="G370" s="529"/>
      <c r="H370" s="528"/>
      <c r="I370" s="529"/>
      <c r="J370" s="570"/>
      <c r="K370" s="571"/>
      <c r="L370" s="529"/>
      <c r="M370" s="529"/>
      <c r="N370" s="529"/>
      <c r="O370" s="589"/>
      <c r="P370" s="589"/>
    </row>
    <row r="371" spans="1:16" ht="20.100000000000001" customHeight="1">
      <c r="A371" s="566"/>
      <c r="B371" s="567"/>
      <c r="C371" s="529"/>
      <c r="D371" s="529"/>
      <c r="E371" s="529"/>
      <c r="F371" s="529"/>
      <c r="G371" s="529"/>
      <c r="H371" s="529"/>
      <c r="I371" s="529"/>
      <c r="J371" s="568"/>
      <c r="K371" s="569"/>
      <c r="L371" s="529"/>
      <c r="M371" s="529"/>
      <c r="N371" s="529"/>
      <c r="O371" s="589"/>
      <c r="P371" s="589"/>
    </row>
    <row r="372" spans="1:16" ht="20.100000000000001" customHeight="1">
      <c r="A372" s="321" t="s">
        <v>1438</v>
      </c>
      <c r="B372" s="321"/>
      <c r="C372" s="321"/>
      <c r="D372" s="321"/>
      <c r="E372" s="321"/>
      <c r="F372" s="321"/>
      <c r="G372" s="321"/>
      <c r="H372" s="321"/>
      <c r="I372" s="321"/>
      <c r="J372" s="321"/>
      <c r="K372" s="321"/>
      <c r="L372" s="321"/>
      <c r="M372" s="321"/>
      <c r="N372" s="321"/>
      <c r="O372" s="321"/>
      <c r="P372" s="321"/>
    </row>
    <row r="373" spans="1:16" ht="20.100000000000001" customHeight="1">
      <c r="A373" s="593"/>
      <c r="B373" s="593"/>
      <c r="C373" s="593"/>
      <c r="D373" s="593"/>
      <c r="E373" s="593"/>
      <c r="F373" s="593"/>
      <c r="G373" s="593"/>
      <c r="H373" s="593"/>
      <c r="I373" s="593"/>
      <c r="J373" s="593"/>
      <c r="K373" s="593"/>
      <c r="L373" s="593"/>
      <c r="M373" s="593"/>
      <c r="N373" s="593"/>
      <c r="O373" s="593"/>
      <c r="P373" s="593"/>
    </row>
    <row r="374" spans="1:16" ht="20.100000000000001" customHeight="1">
      <c r="A374" s="593"/>
      <c r="B374" s="593"/>
      <c r="C374" s="593"/>
      <c r="D374" s="593"/>
      <c r="E374" s="593"/>
      <c r="F374" s="593"/>
      <c r="G374" s="593"/>
      <c r="H374" s="593"/>
      <c r="I374" s="593"/>
      <c r="J374" s="593"/>
      <c r="K374" s="593"/>
      <c r="L374" s="593"/>
      <c r="M374" s="593"/>
      <c r="N374" s="593"/>
      <c r="O374" s="593"/>
      <c r="P374" s="593"/>
    </row>
    <row r="375" spans="1:16" ht="20.100000000000001" customHeight="1">
      <c r="A375" s="593"/>
      <c r="B375" s="593"/>
      <c r="C375" s="593"/>
      <c r="D375" s="593"/>
      <c r="E375" s="593"/>
      <c r="F375" s="593"/>
      <c r="G375" s="593"/>
      <c r="H375" s="593"/>
      <c r="I375" s="593"/>
      <c r="J375" s="593"/>
      <c r="K375" s="593"/>
      <c r="L375" s="593"/>
      <c r="M375" s="593"/>
      <c r="N375" s="593"/>
      <c r="O375" s="593"/>
      <c r="P375" s="593"/>
    </row>
    <row r="376" spans="1:16" ht="20.100000000000001" customHeight="1">
      <c r="A376" s="593"/>
      <c r="B376" s="593"/>
      <c r="C376" s="593"/>
      <c r="D376" s="593"/>
      <c r="E376" s="593"/>
      <c r="F376" s="593"/>
      <c r="G376" s="593"/>
      <c r="H376" s="593"/>
      <c r="I376" s="593"/>
      <c r="J376" s="593"/>
      <c r="K376" s="593"/>
      <c r="L376" s="593"/>
      <c r="M376" s="593"/>
      <c r="N376" s="593"/>
      <c r="O376" s="593"/>
      <c r="P376" s="593"/>
    </row>
    <row r="377" spans="1:16" ht="20.100000000000001" customHeight="1">
      <c r="A377" s="11"/>
      <c r="B377" s="11"/>
      <c r="C377" s="11"/>
      <c r="D377" s="11"/>
      <c r="E377" s="11"/>
      <c r="F377" s="11"/>
      <c r="G377" s="11"/>
      <c r="H377" s="21"/>
      <c r="I377" s="21"/>
      <c r="J377" s="21"/>
      <c r="K377" s="21"/>
      <c r="L377" s="21"/>
      <c r="M377" s="21"/>
      <c r="N377" s="21"/>
      <c r="O377" s="21"/>
    </row>
    <row r="378" spans="1:16" ht="20.100000000000001" customHeight="1">
      <c r="A378" s="5" t="s">
        <v>252</v>
      </c>
    </row>
    <row r="379" spans="1:16" ht="21.9" customHeight="1">
      <c r="A379" s="367" t="s">
        <v>253</v>
      </c>
      <c r="B379" s="369"/>
      <c r="C379" s="558" t="s">
        <v>217</v>
      </c>
      <c r="D379" s="560"/>
      <c r="E379" s="506" t="s">
        <v>218</v>
      </c>
      <c r="F379" s="506"/>
      <c r="G379" s="506" t="s">
        <v>219</v>
      </c>
      <c r="H379" s="596" t="s">
        <v>254</v>
      </c>
      <c r="I379" s="506" t="s">
        <v>255</v>
      </c>
      <c r="J379" s="506"/>
      <c r="K379" s="506" t="s">
        <v>256</v>
      </c>
      <c r="L379" s="506"/>
      <c r="M379" s="670" t="s">
        <v>257</v>
      </c>
      <c r="N379" s="506" t="s">
        <v>258</v>
      </c>
      <c r="O379" s="506"/>
      <c r="P379" s="670" t="s">
        <v>1395</v>
      </c>
    </row>
    <row r="380" spans="1:16" ht="37.5" customHeight="1">
      <c r="A380" s="370"/>
      <c r="B380" s="372"/>
      <c r="C380" s="561"/>
      <c r="D380" s="563"/>
      <c r="E380" s="506"/>
      <c r="F380" s="506"/>
      <c r="G380" s="506"/>
      <c r="H380" s="506"/>
      <c r="I380" s="506"/>
      <c r="J380" s="506"/>
      <c r="K380" s="506"/>
      <c r="L380" s="506"/>
      <c r="M380" s="670"/>
      <c r="N380" s="506"/>
      <c r="O380" s="506"/>
      <c r="P380" s="670"/>
    </row>
    <row r="381" spans="1:16" ht="27.9" customHeight="1">
      <c r="A381" s="525"/>
      <c r="B381" s="526"/>
      <c r="C381" s="525"/>
      <c r="D381" s="526"/>
      <c r="E381" s="533"/>
      <c r="F381" s="533"/>
      <c r="G381" s="75"/>
      <c r="H381" s="75"/>
      <c r="I381" s="533"/>
      <c r="J381" s="533"/>
      <c r="K381" s="533"/>
      <c r="L381" s="533"/>
      <c r="M381" s="75"/>
      <c r="N381" s="533"/>
      <c r="O381" s="533"/>
      <c r="P381" s="75"/>
    </row>
    <row r="382" spans="1:16" ht="27.9" customHeight="1">
      <c r="A382" s="525"/>
      <c r="B382" s="526"/>
      <c r="C382" s="525"/>
      <c r="D382" s="526"/>
      <c r="E382" s="533"/>
      <c r="F382" s="533"/>
      <c r="G382" s="75"/>
      <c r="H382" s="75"/>
      <c r="I382" s="533"/>
      <c r="J382" s="533"/>
      <c r="K382" s="533"/>
      <c r="L382" s="533"/>
      <c r="M382" s="75"/>
      <c r="N382" s="533"/>
      <c r="O382" s="533"/>
      <c r="P382" s="75"/>
    </row>
    <row r="383" spans="1:16" ht="27.9" customHeight="1">
      <c r="A383" s="525"/>
      <c r="B383" s="526"/>
      <c r="C383" s="525"/>
      <c r="D383" s="526"/>
      <c r="E383" s="533"/>
      <c r="F383" s="533"/>
      <c r="G383" s="75"/>
      <c r="H383" s="75"/>
      <c r="I383" s="533"/>
      <c r="J383" s="533"/>
      <c r="K383" s="533"/>
      <c r="L383" s="533"/>
      <c r="M383" s="75"/>
      <c r="N383" s="533"/>
      <c r="O383" s="533"/>
      <c r="P383" s="75"/>
    </row>
    <row r="384" spans="1:16" ht="27.9" customHeight="1">
      <c r="A384" s="525"/>
      <c r="B384" s="526"/>
      <c r="C384" s="525"/>
      <c r="D384" s="526"/>
      <c r="E384" s="533"/>
      <c r="F384" s="533"/>
      <c r="G384" s="75"/>
      <c r="H384" s="75"/>
      <c r="I384" s="533"/>
      <c r="J384" s="533"/>
      <c r="K384" s="533"/>
      <c r="L384" s="533"/>
      <c r="M384" s="75"/>
      <c r="N384" s="533"/>
      <c r="O384" s="533"/>
      <c r="P384" s="75"/>
    </row>
    <row r="385" spans="1:16" ht="27.9" customHeight="1">
      <c r="A385" s="525"/>
      <c r="B385" s="526"/>
      <c r="C385" s="525"/>
      <c r="D385" s="526"/>
      <c r="E385" s="533"/>
      <c r="F385" s="533"/>
      <c r="G385" s="75"/>
      <c r="H385" s="75"/>
      <c r="I385" s="533"/>
      <c r="J385" s="533"/>
      <c r="K385" s="533"/>
      <c r="L385" s="533"/>
      <c r="M385" s="75"/>
      <c r="N385" s="533"/>
      <c r="O385" s="533"/>
      <c r="P385" s="75"/>
    </row>
    <row r="386" spans="1:16" ht="27.9" customHeight="1">
      <c r="A386" s="525"/>
      <c r="B386" s="526"/>
      <c r="C386" s="525"/>
      <c r="D386" s="526"/>
      <c r="E386" s="533"/>
      <c r="F386" s="533"/>
      <c r="G386" s="75"/>
      <c r="H386" s="75"/>
      <c r="I386" s="533"/>
      <c r="J386" s="533"/>
      <c r="K386" s="533"/>
      <c r="L386" s="533"/>
      <c r="M386" s="75"/>
      <c r="N386" s="533"/>
      <c r="O386" s="533"/>
      <c r="P386" s="75"/>
    </row>
    <row r="387" spans="1:16" ht="27.9" customHeight="1">
      <c r="A387" s="525"/>
      <c r="B387" s="526"/>
      <c r="C387" s="525"/>
      <c r="D387" s="526"/>
      <c r="E387" s="533"/>
      <c r="F387" s="533"/>
      <c r="G387" s="75"/>
      <c r="H387" s="75"/>
      <c r="I387" s="533"/>
      <c r="J387" s="533"/>
      <c r="K387" s="533"/>
      <c r="L387" s="533"/>
      <c r="M387" s="75"/>
      <c r="N387" s="533"/>
      <c r="O387" s="533"/>
      <c r="P387" s="75"/>
    </row>
    <row r="388" spans="1:16" ht="20.100000000000001" customHeight="1">
      <c r="A388" s="321" t="s">
        <v>259</v>
      </c>
      <c r="B388" s="587"/>
      <c r="C388" s="587"/>
      <c r="D388" s="587"/>
      <c r="E388" s="587"/>
      <c r="F388" s="587"/>
      <c r="G388" s="587"/>
      <c r="H388" s="587"/>
      <c r="I388" s="587"/>
      <c r="J388" s="587"/>
      <c r="K388" s="587"/>
      <c r="L388" s="587"/>
      <c r="M388" s="587"/>
      <c r="N388" s="587"/>
      <c r="O388" s="587"/>
      <c r="P388" s="587"/>
    </row>
    <row r="389" spans="1:16" ht="20.100000000000001" customHeight="1">
      <c r="A389" s="588"/>
      <c r="B389" s="588"/>
      <c r="C389" s="588"/>
      <c r="D389" s="588"/>
      <c r="E389" s="588"/>
      <c r="F389" s="588"/>
      <c r="G389" s="588"/>
      <c r="H389" s="588"/>
      <c r="I389" s="588"/>
      <c r="J389" s="588"/>
      <c r="K389" s="588"/>
      <c r="L389" s="588"/>
      <c r="M389" s="588"/>
      <c r="N389" s="588"/>
      <c r="O389" s="588"/>
      <c r="P389" s="588"/>
    </row>
    <row r="390" spans="1:16" ht="20.100000000000001" customHeight="1">
      <c r="A390" s="588"/>
      <c r="B390" s="588"/>
      <c r="C390" s="588"/>
      <c r="D390" s="588"/>
      <c r="E390" s="588"/>
      <c r="F390" s="588"/>
      <c r="G390" s="588"/>
      <c r="H390" s="588"/>
      <c r="I390" s="588"/>
      <c r="J390" s="588"/>
      <c r="K390" s="588"/>
      <c r="L390" s="588"/>
      <c r="M390" s="588"/>
      <c r="N390" s="588"/>
      <c r="O390" s="588"/>
      <c r="P390" s="588"/>
    </row>
    <row r="391" spans="1:16" ht="20.100000000000001" customHeight="1">
      <c r="A391" s="367" t="s">
        <v>253</v>
      </c>
      <c r="B391" s="369"/>
      <c r="C391" s="558" t="s">
        <v>217</v>
      </c>
      <c r="D391" s="560"/>
      <c r="E391" s="558" t="s">
        <v>218</v>
      </c>
      <c r="F391" s="559"/>
      <c r="G391" s="560"/>
      <c r="H391" s="506" t="s">
        <v>219</v>
      </c>
      <c r="I391" s="506" t="s">
        <v>260</v>
      </c>
      <c r="J391" s="506"/>
      <c r="K391" s="558" t="s">
        <v>261</v>
      </c>
      <c r="L391" s="559"/>
      <c r="M391" s="560"/>
      <c r="N391" s="558" t="s">
        <v>262</v>
      </c>
      <c r="O391" s="559"/>
      <c r="P391" s="560"/>
    </row>
    <row r="392" spans="1:16" ht="28.5" customHeight="1">
      <c r="A392" s="370"/>
      <c r="B392" s="372"/>
      <c r="C392" s="561"/>
      <c r="D392" s="563"/>
      <c r="E392" s="561"/>
      <c r="F392" s="562"/>
      <c r="G392" s="563"/>
      <c r="H392" s="506"/>
      <c r="I392" s="506"/>
      <c r="J392" s="506"/>
      <c r="K392" s="561"/>
      <c r="L392" s="562"/>
      <c r="M392" s="563"/>
      <c r="N392" s="561"/>
      <c r="O392" s="562"/>
      <c r="P392" s="563"/>
    </row>
    <row r="393" spans="1:16" ht="28.5" customHeight="1">
      <c r="A393" s="525"/>
      <c r="B393" s="526"/>
      <c r="C393" s="525"/>
      <c r="D393" s="526"/>
      <c r="E393" s="525"/>
      <c r="F393" s="527"/>
      <c r="G393" s="526"/>
      <c r="H393" s="69"/>
      <c r="I393" s="528"/>
      <c r="J393" s="529"/>
      <c r="K393" s="525"/>
      <c r="L393" s="527"/>
      <c r="M393" s="526"/>
      <c r="N393" s="525"/>
      <c r="O393" s="527"/>
      <c r="P393" s="526"/>
    </row>
    <row r="394" spans="1:16" ht="27.9" customHeight="1">
      <c r="A394" s="525"/>
      <c r="B394" s="526"/>
      <c r="C394" s="525"/>
      <c r="D394" s="526"/>
      <c r="E394" s="525"/>
      <c r="F394" s="527"/>
      <c r="G394" s="526"/>
      <c r="H394" s="69"/>
      <c r="I394" s="528"/>
      <c r="J394" s="529"/>
      <c r="K394" s="525"/>
      <c r="L394" s="527"/>
      <c r="M394" s="526"/>
      <c r="N394" s="525"/>
      <c r="O394" s="527"/>
      <c r="P394" s="526"/>
    </row>
    <row r="395" spans="1:16" ht="28.5" customHeight="1">
      <c r="A395" s="525"/>
      <c r="B395" s="526"/>
      <c r="C395" s="525"/>
      <c r="D395" s="526"/>
      <c r="E395" s="525"/>
      <c r="F395" s="527"/>
      <c r="G395" s="526"/>
      <c r="H395" s="69"/>
      <c r="I395" s="528"/>
      <c r="J395" s="529"/>
      <c r="K395" s="525"/>
      <c r="L395" s="527"/>
      <c r="M395" s="526"/>
      <c r="N395" s="525"/>
      <c r="O395" s="527"/>
      <c r="P395" s="526"/>
    </row>
    <row r="396" spans="1:16" ht="27.9" customHeight="1">
      <c r="A396" s="525"/>
      <c r="B396" s="526"/>
      <c r="C396" s="525"/>
      <c r="D396" s="526"/>
      <c r="E396" s="525"/>
      <c r="F396" s="527"/>
      <c r="G396" s="526"/>
      <c r="H396" s="69"/>
      <c r="I396" s="528"/>
      <c r="J396" s="529"/>
      <c r="K396" s="525"/>
      <c r="L396" s="527"/>
      <c r="M396" s="526"/>
      <c r="N396" s="525"/>
      <c r="O396" s="527"/>
      <c r="P396" s="526"/>
    </row>
    <row r="397" spans="1:16" ht="20.100000000000001" customHeight="1"/>
    <row r="398" spans="1:16" ht="20.100000000000001" customHeight="1">
      <c r="A398" s="5" t="s">
        <v>263</v>
      </c>
    </row>
    <row r="399" spans="1:16" ht="20.100000000000001" customHeight="1">
      <c r="A399" s="313" t="s">
        <v>180</v>
      </c>
      <c r="B399" s="313"/>
      <c r="C399" s="342" t="s">
        <v>264</v>
      </c>
      <c r="D399" s="579"/>
      <c r="E399" s="579"/>
      <c r="F399" s="580"/>
      <c r="G399" s="304" t="s">
        <v>31</v>
      </c>
      <c r="H399" s="305"/>
      <c r="I399" s="305"/>
      <c r="J399" s="234" t="s">
        <v>265</v>
      </c>
      <c r="K399" s="18"/>
      <c r="L399" s="305" t="s">
        <v>50</v>
      </c>
      <c r="M399" s="305"/>
      <c r="N399" s="305"/>
      <c r="O399" s="305"/>
      <c r="P399" s="306"/>
    </row>
    <row r="400" spans="1:16" ht="20.100000000000001" customHeight="1">
      <c r="A400" s="313"/>
      <c r="B400" s="313"/>
      <c r="C400" s="344"/>
      <c r="D400" s="572"/>
      <c r="E400" s="572"/>
      <c r="F400" s="581"/>
      <c r="G400" s="344" t="s">
        <v>266</v>
      </c>
      <c r="H400" s="572"/>
      <c r="I400" s="308" t="s">
        <v>267</v>
      </c>
      <c r="J400" s="308"/>
      <c r="K400" s="308"/>
      <c r="L400" s="308"/>
      <c r="M400" s="308"/>
      <c r="N400" s="308"/>
      <c r="O400" s="308"/>
      <c r="P400" s="309"/>
    </row>
    <row r="401" spans="1:16" ht="20.100000000000001" customHeight="1">
      <c r="A401" s="313"/>
      <c r="B401" s="313"/>
      <c r="C401" s="318" t="s">
        <v>268</v>
      </c>
      <c r="D401" s="319"/>
      <c r="E401" s="319"/>
      <c r="F401" s="320"/>
      <c r="G401" s="295" t="s">
        <v>31</v>
      </c>
      <c r="H401" s="296"/>
      <c r="I401" s="296"/>
      <c r="J401" s="76"/>
      <c r="K401" s="76"/>
      <c r="L401" s="76"/>
      <c r="M401" s="76"/>
      <c r="N401" s="76"/>
      <c r="O401" s="76"/>
      <c r="P401" s="77"/>
    </row>
    <row r="402" spans="1:16" ht="20.100000000000001" customHeight="1">
      <c r="A402" s="313" t="s">
        <v>178</v>
      </c>
      <c r="B402" s="313"/>
      <c r="C402" s="364" t="s">
        <v>269</v>
      </c>
      <c r="D402" s="364"/>
      <c r="E402" s="364"/>
      <c r="F402" s="364"/>
      <c r="G402" s="304" t="s">
        <v>31</v>
      </c>
      <c r="H402" s="305"/>
      <c r="I402" s="305"/>
      <c r="J402" s="234" t="s">
        <v>265</v>
      </c>
      <c r="K402" s="18"/>
      <c r="L402" s="305" t="s">
        <v>270</v>
      </c>
      <c r="M402" s="305"/>
      <c r="N402" s="305"/>
      <c r="O402" s="305"/>
      <c r="P402" s="306"/>
    </row>
    <row r="403" spans="1:16" ht="20.100000000000001" customHeight="1">
      <c r="A403" s="313"/>
      <c r="B403" s="313"/>
      <c r="C403" s="364"/>
      <c r="D403" s="364"/>
      <c r="E403" s="364"/>
      <c r="F403" s="364"/>
      <c r="G403" s="78" t="s">
        <v>271</v>
      </c>
      <c r="H403" s="78"/>
      <c r="L403" s="358" t="s">
        <v>270</v>
      </c>
      <c r="M403" s="358"/>
      <c r="N403" s="358"/>
      <c r="O403" s="358"/>
      <c r="P403" s="359"/>
    </row>
    <row r="404" spans="1:16" ht="20.100000000000001" customHeight="1">
      <c r="A404" s="313"/>
      <c r="B404" s="313"/>
      <c r="C404" s="364"/>
      <c r="D404" s="364"/>
      <c r="E404" s="364"/>
      <c r="F404" s="364"/>
      <c r="G404" s="63"/>
      <c r="H404" s="63"/>
      <c r="I404" s="572" t="s">
        <v>272</v>
      </c>
      <c r="J404" s="572"/>
      <c r="K404" s="572"/>
      <c r="L404" s="308" t="s">
        <v>270</v>
      </c>
      <c r="M404" s="308"/>
      <c r="N404" s="308"/>
      <c r="O404" s="308"/>
      <c r="P404" s="309"/>
    </row>
    <row r="405" spans="1:16" ht="20.100000000000001" customHeight="1">
      <c r="A405" s="298" t="s">
        <v>273</v>
      </c>
      <c r="B405" s="300"/>
      <c r="C405" s="79" t="s">
        <v>274</v>
      </c>
      <c r="D405" s="62"/>
      <c r="E405" s="80"/>
      <c r="F405" s="80"/>
      <c r="G405" s="80"/>
      <c r="H405" s="80"/>
      <c r="I405" s="80"/>
      <c r="J405" s="80"/>
      <c r="L405" s="81" t="s">
        <v>78</v>
      </c>
      <c r="M405" s="82" t="s">
        <v>275</v>
      </c>
      <c r="N405" s="81" t="s">
        <v>78</v>
      </c>
      <c r="O405" s="82" t="s">
        <v>276</v>
      </c>
      <c r="P405" s="83"/>
    </row>
    <row r="406" spans="1:16" ht="20.100000000000001" customHeight="1">
      <c r="A406" s="354"/>
      <c r="B406" s="356"/>
      <c r="C406" s="78" t="s">
        <v>277</v>
      </c>
      <c r="D406" s="31"/>
      <c r="E406" s="31"/>
      <c r="F406" s="31"/>
      <c r="G406" s="31"/>
      <c r="H406" s="31"/>
      <c r="I406" s="31"/>
      <c r="J406" s="31"/>
      <c r="K406" s="31"/>
      <c r="L406" s="84"/>
      <c r="M406" s="84"/>
      <c r="N406" s="84"/>
      <c r="O406" s="84"/>
      <c r="P406" s="85"/>
    </row>
    <row r="407" spans="1:16" ht="20.100000000000001" customHeight="1">
      <c r="A407" s="301"/>
      <c r="B407" s="303"/>
      <c r="C407" s="86"/>
      <c r="D407" s="86"/>
      <c r="E407" s="86"/>
      <c r="F407" s="86"/>
      <c r="G407" s="86"/>
      <c r="H407" s="86"/>
      <c r="I407" s="86"/>
      <c r="J407" s="86"/>
      <c r="K407" s="86"/>
      <c r="L407" s="554" t="s">
        <v>278</v>
      </c>
      <c r="M407" s="554"/>
      <c r="N407" s="554"/>
      <c r="O407" s="554"/>
      <c r="P407" s="555"/>
    </row>
    <row r="408" spans="1:16" ht="20.100000000000001" customHeight="1">
      <c r="A408" s="313" t="s">
        <v>279</v>
      </c>
      <c r="B408" s="313"/>
      <c r="C408" s="87" t="s">
        <v>280</v>
      </c>
      <c r="D408" s="29"/>
      <c r="E408" s="29"/>
      <c r="F408" s="29"/>
      <c r="G408" s="29"/>
      <c r="H408" s="29"/>
      <c r="I408" s="29"/>
      <c r="J408" s="29"/>
      <c r="K408" s="29"/>
      <c r="L408" s="29"/>
      <c r="M408" s="29"/>
      <c r="N408" s="29"/>
      <c r="O408" s="29"/>
      <c r="P408" s="88"/>
    </row>
    <row r="409" spans="1:16" ht="20.100000000000001" customHeight="1">
      <c r="A409" s="313"/>
      <c r="B409" s="313"/>
      <c r="C409" s="89" t="s">
        <v>78</v>
      </c>
      <c r="D409" s="12" t="s">
        <v>281</v>
      </c>
      <c r="E409" s="12"/>
      <c r="F409" s="12"/>
      <c r="G409" s="12"/>
      <c r="H409" s="12"/>
      <c r="I409" s="12"/>
      <c r="J409" s="10"/>
      <c r="K409" s="12"/>
      <c r="L409" s="12"/>
      <c r="M409" s="12"/>
      <c r="N409" s="12"/>
      <c r="O409" s="12"/>
      <c r="P409" s="90"/>
    </row>
    <row r="410" spans="1:16" ht="20.100000000000001" customHeight="1">
      <c r="A410" s="313"/>
      <c r="B410" s="313"/>
      <c r="C410" s="89" t="s">
        <v>78</v>
      </c>
      <c r="D410" s="12" t="s">
        <v>282</v>
      </c>
      <c r="E410" s="12"/>
      <c r="F410" s="12"/>
      <c r="G410" s="12"/>
      <c r="H410" s="12"/>
      <c r="I410" s="12"/>
      <c r="J410" s="91" t="s">
        <v>78</v>
      </c>
      <c r="K410" s="12" t="s">
        <v>283</v>
      </c>
      <c r="L410" s="12"/>
      <c r="M410" s="91" t="s">
        <v>78</v>
      </c>
      <c r="N410" s="12" t="s">
        <v>284</v>
      </c>
      <c r="O410" s="12"/>
      <c r="P410" s="90"/>
    </row>
    <row r="411" spans="1:16" ht="20.100000000000001" customHeight="1">
      <c r="A411" s="313"/>
      <c r="B411" s="313"/>
      <c r="C411" s="92"/>
      <c r="D411" s="12" t="s">
        <v>285</v>
      </c>
      <c r="E411" s="12"/>
      <c r="F411" s="12"/>
      <c r="G411" s="12" t="s">
        <v>286</v>
      </c>
      <c r="H411" s="12"/>
      <c r="I411" s="12"/>
      <c r="J411" s="12"/>
      <c r="K411" s="12"/>
      <c r="L411" s="12"/>
      <c r="M411" s="12"/>
      <c r="N411" s="12"/>
      <c r="O411" s="12"/>
      <c r="P411" s="90"/>
    </row>
    <row r="412" spans="1:16" ht="20.100000000000001" customHeight="1">
      <c r="A412" s="313"/>
      <c r="B412" s="313"/>
      <c r="C412" s="92"/>
      <c r="D412" s="12" t="s">
        <v>287</v>
      </c>
      <c r="E412" s="12"/>
      <c r="F412" s="12"/>
      <c r="G412" s="12"/>
      <c r="H412" s="12"/>
      <c r="I412" s="12"/>
      <c r="J412" s="12"/>
      <c r="K412" s="12" t="s">
        <v>286</v>
      </c>
      <c r="L412" s="12"/>
      <c r="M412" s="12"/>
      <c r="N412" s="12"/>
      <c r="O412" s="12"/>
      <c r="P412" s="90"/>
    </row>
    <row r="413" spans="1:16" ht="20.100000000000001" customHeight="1">
      <c r="A413" s="313"/>
      <c r="B413" s="313"/>
      <c r="C413" s="92" t="s">
        <v>288</v>
      </c>
      <c r="D413" s="12"/>
      <c r="E413" s="12"/>
      <c r="F413" s="12"/>
      <c r="G413" s="12"/>
      <c r="H413" s="12"/>
      <c r="I413" s="12"/>
      <c r="J413" s="12"/>
      <c r="K413" s="12"/>
      <c r="L413" s="12"/>
      <c r="M413" s="12"/>
      <c r="N413" s="12"/>
      <c r="O413" s="12"/>
      <c r="P413" s="90"/>
    </row>
    <row r="414" spans="1:16" ht="20.100000000000001" customHeight="1">
      <c r="A414" s="313"/>
      <c r="B414" s="313"/>
      <c r="C414" s="89" t="s">
        <v>78</v>
      </c>
      <c r="D414" s="12" t="s">
        <v>281</v>
      </c>
      <c r="E414" s="12"/>
      <c r="F414" s="12"/>
      <c r="G414" s="12"/>
      <c r="H414" s="12"/>
      <c r="I414" s="12"/>
      <c r="J414" s="10"/>
      <c r="K414" s="12"/>
      <c r="L414" s="12"/>
      <c r="M414" s="12"/>
      <c r="N414" s="12"/>
      <c r="O414" s="12"/>
      <c r="P414" s="90"/>
    </row>
    <row r="415" spans="1:16" ht="20.100000000000001" customHeight="1">
      <c r="A415" s="313"/>
      <c r="B415" s="313"/>
      <c r="C415" s="89" t="s">
        <v>78</v>
      </c>
      <c r="D415" s="12" t="s">
        <v>282</v>
      </c>
      <c r="E415" s="12"/>
      <c r="F415" s="12"/>
      <c r="G415" s="12"/>
      <c r="H415" s="12"/>
      <c r="I415" s="12"/>
      <c r="J415" s="91" t="s">
        <v>78</v>
      </c>
      <c r="K415" s="12" t="s">
        <v>283</v>
      </c>
      <c r="L415" s="12"/>
      <c r="M415" s="91" t="s">
        <v>78</v>
      </c>
      <c r="N415" s="12" t="s">
        <v>289</v>
      </c>
      <c r="O415" s="12"/>
      <c r="P415" s="90"/>
    </row>
    <row r="416" spans="1:16" ht="20.100000000000001" customHeight="1">
      <c r="A416" s="313"/>
      <c r="B416" s="313"/>
      <c r="C416" s="92" t="s">
        <v>290</v>
      </c>
      <c r="D416" s="12"/>
      <c r="E416" s="12"/>
      <c r="F416" s="12"/>
      <c r="G416" s="12"/>
      <c r="H416" s="12"/>
      <c r="I416" s="12"/>
      <c r="J416" s="12"/>
      <c r="K416" s="12"/>
      <c r="L416" s="12"/>
      <c r="M416" s="12"/>
      <c r="N416" s="12"/>
      <c r="O416" s="12"/>
      <c r="P416" s="90"/>
    </row>
    <row r="417" spans="1:16" ht="20.100000000000001" customHeight="1">
      <c r="A417" s="313"/>
      <c r="B417" s="313"/>
      <c r="C417" s="89" t="s">
        <v>78</v>
      </c>
      <c r="D417" s="12" t="s">
        <v>281</v>
      </c>
      <c r="E417" s="12"/>
      <c r="F417" s="12"/>
      <c r="G417" s="12"/>
      <c r="H417" s="12"/>
      <c r="I417" s="12"/>
      <c r="J417" s="10"/>
      <c r="K417" s="12"/>
      <c r="L417" s="12"/>
      <c r="M417" s="12"/>
      <c r="N417" s="12"/>
      <c r="O417" s="12"/>
      <c r="P417" s="90"/>
    </row>
    <row r="418" spans="1:16" ht="20.100000000000001" customHeight="1">
      <c r="A418" s="313"/>
      <c r="B418" s="313"/>
      <c r="C418" s="89" t="s">
        <v>78</v>
      </c>
      <c r="D418" s="12" t="s">
        <v>282</v>
      </c>
      <c r="E418" s="12"/>
      <c r="F418" s="12"/>
      <c r="G418" s="12"/>
      <c r="H418" s="12"/>
      <c r="I418" s="12"/>
      <c r="J418" s="91" t="s">
        <v>78</v>
      </c>
      <c r="K418" s="12" t="s">
        <v>283</v>
      </c>
      <c r="L418" s="12"/>
      <c r="M418" s="91" t="s">
        <v>78</v>
      </c>
      <c r="N418" s="12" t="s">
        <v>289</v>
      </c>
      <c r="O418" s="12"/>
      <c r="P418" s="90"/>
    </row>
    <row r="419" spans="1:16" ht="20.100000000000001" customHeight="1">
      <c r="A419" s="364" t="s">
        <v>1439</v>
      </c>
      <c r="B419" s="364"/>
      <c r="C419" s="93" t="s">
        <v>78</v>
      </c>
      <c r="D419" s="94" t="s">
        <v>291</v>
      </c>
      <c r="E419" s="95"/>
      <c r="F419" s="95"/>
      <c r="G419" s="95"/>
      <c r="H419" s="29"/>
      <c r="I419" s="29"/>
      <c r="J419" s="29"/>
      <c r="K419" s="29"/>
      <c r="L419" s="29"/>
      <c r="M419" s="29"/>
      <c r="N419" s="29"/>
      <c r="O419" s="29"/>
      <c r="P419" s="88"/>
    </row>
    <row r="420" spans="1:16" ht="20.100000000000001" customHeight="1">
      <c r="A420" s="364"/>
      <c r="B420" s="364"/>
      <c r="C420" s="89" t="s">
        <v>78</v>
      </c>
      <c r="D420" s="96" t="s">
        <v>292</v>
      </c>
      <c r="E420" s="10"/>
      <c r="F420" s="10"/>
      <c r="G420" s="10"/>
      <c r="H420" s="12"/>
      <c r="I420" s="12"/>
      <c r="J420" s="12"/>
      <c r="K420" s="12"/>
      <c r="L420" s="12"/>
      <c r="M420" s="12"/>
      <c r="N420" s="12"/>
      <c r="O420" s="12"/>
      <c r="P420" s="90"/>
    </row>
    <row r="421" spans="1:16" ht="20.100000000000001" customHeight="1">
      <c r="A421" s="364"/>
      <c r="B421" s="364"/>
      <c r="C421" s="89" t="s">
        <v>78</v>
      </c>
      <c r="D421" s="96" t="s">
        <v>293</v>
      </c>
      <c r="E421" s="10"/>
      <c r="F421" s="10"/>
      <c r="G421" s="10"/>
      <c r="H421" s="12"/>
      <c r="I421" s="12"/>
      <c r="J421" s="12"/>
      <c r="K421" s="12"/>
      <c r="L421" s="12"/>
      <c r="M421" s="12"/>
      <c r="N421" s="12"/>
      <c r="O421" s="12"/>
      <c r="P421" s="90"/>
    </row>
    <row r="422" spans="1:16" ht="20.100000000000001" customHeight="1">
      <c r="A422" s="364"/>
      <c r="B422" s="364"/>
      <c r="C422" s="89" t="s">
        <v>78</v>
      </c>
      <c r="D422" s="54" t="s">
        <v>294</v>
      </c>
      <c r="E422" s="97"/>
      <c r="F422" s="97"/>
      <c r="G422" s="97"/>
      <c r="H422" s="34"/>
      <c r="I422" s="34"/>
      <c r="J422" s="34"/>
      <c r="K422" s="34"/>
      <c r="L422" s="34"/>
      <c r="M422" s="34"/>
      <c r="N422" s="34"/>
      <c r="O422" s="34"/>
      <c r="P422" s="98"/>
    </row>
    <row r="423" spans="1:16" ht="20.100000000000001" customHeight="1">
      <c r="A423" s="298" t="s">
        <v>295</v>
      </c>
      <c r="B423" s="300"/>
      <c r="C423" s="744" t="s">
        <v>1440</v>
      </c>
      <c r="D423" s="745"/>
      <c r="E423" s="745"/>
      <c r="F423" s="745"/>
      <c r="G423" s="745"/>
      <c r="H423" s="745"/>
      <c r="I423" s="745"/>
      <c r="J423" s="745"/>
      <c r="K423" s="745"/>
      <c r="L423" s="745"/>
      <c r="M423" s="745"/>
      <c r="N423" s="745"/>
      <c r="O423" s="745"/>
      <c r="P423" s="746"/>
    </row>
    <row r="424" spans="1:16" ht="20.100000000000001" customHeight="1">
      <c r="A424" s="354"/>
      <c r="B424" s="356"/>
      <c r="C424" s="892"/>
      <c r="D424" s="893"/>
      <c r="E424" s="893"/>
      <c r="F424" s="893"/>
      <c r="G424" s="893"/>
      <c r="H424" s="893"/>
      <c r="I424" s="893"/>
      <c r="J424" s="893"/>
      <c r="K424" s="893"/>
      <c r="L424" s="893"/>
      <c r="M424" s="893"/>
      <c r="N424" s="893"/>
      <c r="O424" s="893"/>
      <c r="P424" s="894"/>
    </row>
    <row r="425" spans="1:16" ht="20.100000000000001" customHeight="1">
      <c r="A425" s="354"/>
      <c r="B425" s="356"/>
      <c r="C425" s="517" t="s">
        <v>1386</v>
      </c>
      <c r="D425" s="374"/>
      <c r="E425" s="374"/>
      <c r="F425" s="374"/>
      <c r="G425" s="374"/>
      <c r="H425" s="374"/>
      <c r="I425" s="374"/>
      <c r="J425" s="374"/>
      <c r="K425" s="374"/>
      <c r="L425" s="374"/>
      <c r="M425" s="374"/>
      <c r="N425" s="374"/>
      <c r="O425" s="374"/>
      <c r="P425" s="518"/>
    </row>
    <row r="426" spans="1:16" ht="20.100000000000001" customHeight="1">
      <c r="A426" s="354"/>
      <c r="B426" s="356"/>
      <c r="C426" s="517" t="s">
        <v>1387</v>
      </c>
      <c r="D426" s="374"/>
      <c r="E426" s="374"/>
      <c r="F426" s="374"/>
      <c r="G426" s="374"/>
      <c r="H426" s="374"/>
      <c r="I426" s="374"/>
      <c r="J426" s="374"/>
      <c r="K426" s="374"/>
      <c r="L426" s="374"/>
      <c r="M426" s="374"/>
      <c r="N426" s="374"/>
      <c r="O426" s="374"/>
      <c r="P426" s="518"/>
    </row>
    <row r="427" spans="1:16" ht="20.100000000000001" customHeight="1">
      <c r="A427" s="742" t="s">
        <v>296</v>
      </c>
      <c r="B427" s="742"/>
      <c r="C427" s="742"/>
      <c r="D427" s="742"/>
      <c r="E427" s="742"/>
      <c r="F427" s="742"/>
      <c r="G427" s="742"/>
      <c r="H427" s="742"/>
      <c r="I427" s="742"/>
      <c r="J427" s="742"/>
      <c r="K427" s="742"/>
      <c r="L427" s="742"/>
      <c r="M427" s="742"/>
      <c r="N427" s="742"/>
      <c r="O427" s="742"/>
      <c r="P427" s="742"/>
    </row>
    <row r="428" spans="1:16" ht="20.100000000000001" customHeight="1">
      <c r="A428" s="375"/>
      <c r="B428" s="375"/>
      <c r="C428" s="375"/>
      <c r="D428" s="375"/>
      <c r="E428" s="375"/>
      <c r="F428" s="375"/>
      <c r="G428" s="375"/>
      <c r="H428" s="375"/>
      <c r="I428" s="375"/>
      <c r="J428" s="375"/>
      <c r="K428" s="375"/>
      <c r="L428" s="375"/>
      <c r="M428" s="375"/>
      <c r="N428" s="375"/>
      <c r="O428" s="375"/>
      <c r="P428" s="375"/>
    </row>
    <row r="429" spans="1:16" ht="20.100000000000001" customHeight="1"/>
    <row r="430" spans="1:16" ht="20.100000000000001" customHeight="1">
      <c r="A430" s="5" t="s">
        <v>297</v>
      </c>
    </row>
    <row r="431" spans="1:16" ht="20.100000000000001" customHeight="1">
      <c r="A431" s="5" t="s">
        <v>298</v>
      </c>
    </row>
    <row r="432" spans="1:16" ht="20.100000000000001" customHeight="1">
      <c r="A432" s="313" t="s">
        <v>299</v>
      </c>
      <c r="B432" s="313"/>
      <c r="C432" s="313"/>
      <c r="D432" s="313"/>
      <c r="E432" s="318" t="s">
        <v>300</v>
      </c>
      <c r="F432" s="319"/>
      <c r="G432" s="319"/>
      <c r="H432" s="319"/>
      <c r="I432" s="319"/>
      <c r="J432" s="319"/>
      <c r="K432" s="319"/>
      <c r="L432" s="319"/>
      <c r="M432" s="319"/>
      <c r="N432" s="319"/>
      <c r="O432" s="319"/>
      <c r="P432" s="320"/>
    </row>
    <row r="433" spans="1:24" ht="20.100000000000001" customHeight="1">
      <c r="A433" s="317"/>
      <c r="B433" s="317"/>
      <c r="C433" s="317"/>
      <c r="D433" s="317"/>
      <c r="E433" s="317"/>
      <c r="F433" s="317"/>
      <c r="G433" s="317"/>
      <c r="H433" s="317"/>
      <c r="I433" s="317"/>
      <c r="J433" s="317"/>
      <c r="K433" s="317"/>
      <c r="L433" s="317"/>
      <c r="M433" s="317"/>
      <c r="N433" s="317"/>
      <c r="O433" s="317"/>
      <c r="P433" s="317"/>
    </row>
    <row r="434" spans="1:24" ht="20.100000000000001" customHeight="1">
      <c r="A434" s="317"/>
      <c r="B434" s="317"/>
      <c r="C434" s="317"/>
      <c r="D434" s="317"/>
      <c r="E434" s="317"/>
      <c r="F434" s="317"/>
      <c r="G434" s="317"/>
      <c r="H434" s="317"/>
      <c r="I434" s="317"/>
      <c r="J434" s="317"/>
      <c r="K434" s="317"/>
      <c r="L434" s="317"/>
      <c r="M434" s="317"/>
      <c r="N434" s="317"/>
      <c r="O434" s="317"/>
      <c r="P434" s="317"/>
    </row>
    <row r="435" spans="1:24" ht="20.100000000000001" customHeight="1">
      <c r="A435" s="5" t="s">
        <v>301</v>
      </c>
    </row>
    <row r="436" spans="1:24" ht="20.100000000000001" customHeight="1">
      <c r="A436" s="313" t="s">
        <v>299</v>
      </c>
      <c r="B436" s="313"/>
      <c r="C436" s="313"/>
      <c r="D436" s="313"/>
      <c r="E436" s="318" t="s">
        <v>300</v>
      </c>
      <c r="F436" s="319"/>
      <c r="G436" s="319"/>
      <c r="H436" s="319"/>
      <c r="I436" s="319"/>
      <c r="J436" s="319"/>
      <c r="K436" s="319"/>
      <c r="L436" s="319"/>
      <c r="M436" s="319"/>
      <c r="N436" s="319"/>
      <c r="O436" s="319"/>
      <c r="P436" s="320"/>
    </row>
    <row r="437" spans="1:24" ht="20.100000000000001" customHeight="1">
      <c r="A437" s="317"/>
      <c r="B437" s="317"/>
      <c r="C437" s="317"/>
      <c r="D437" s="317"/>
      <c r="E437" s="317"/>
      <c r="F437" s="317"/>
      <c r="G437" s="317"/>
      <c r="H437" s="317"/>
      <c r="I437" s="317"/>
      <c r="J437" s="317"/>
      <c r="K437" s="317"/>
      <c r="L437" s="317"/>
      <c r="M437" s="317"/>
      <c r="N437" s="317"/>
      <c r="O437" s="317"/>
      <c r="P437" s="317"/>
    </row>
    <row r="438" spans="1:24" ht="20.100000000000001" customHeight="1">
      <c r="A438" s="317"/>
      <c r="B438" s="317"/>
      <c r="C438" s="317"/>
      <c r="D438" s="317"/>
      <c r="E438" s="317"/>
      <c r="F438" s="317"/>
      <c r="G438" s="317"/>
      <c r="H438" s="317"/>
      <c r="I438" s="317"/>
      <c r="J438" s="317"/>
      <c r="K438" s="317"/>
      <c r="L438" s="317"/>
      <c r="M438" s="317"/>
      <c r="N438" s="317"/>
      <c r="O438" s="317"/>
      <c r="P438" s="317"/>
    </row>
    <row r="439" spans="1:24" ht="20.100000000000001" customHeight="1">
      <c r="A439" s="5" t="s">
        <v>302</v>
      </c>
    </row>
    <row r="440" spans="1:24" ht="20.100000000000001" customHeight="1">
      <c r="A440" s="361" t="s">
        <v>78</v>
      </c>
      <c r="B440" s="519" t="s">
        <v>303</v>
      </c>
      <c r="C440" s="519"/>
      <c r="D440" s="519"/>
      <c r="E440" s="426" t="s">
        <v>78</v>
      </c>
      <c r="F440" s="519" t="s">
        <v>304</v>
      </c>
      <c r="G440" s="519"/>
      <c r="H440" s="426" t="s">
        <v>78</v>
      </c>
      <c r="I440" s="519" t="s">
        <v>305</v>
      </c>
      <c r="J440" s="519"/>
      <c r="K440" s="426" t="s">
        <v>78</v>
      </c>
      <c r="L440" s="428" t="s">
        <v>306</v>
      </c>
      <c r="M440" s="349"/>
      <c r="N440" s="349"/>
      <c r="O440" s="349"/>
      <c r="P440" s="350"/>
    </row>
    <row r="441" spans="1:24" ht="20.100000000000001" customHeight="1">
      <c r="A441" s="412"/>
      <c r="B441" s="520"/>
      <c r="C441" s="520"/>
      <c r="D441" s="520"/>
      <c r="E441" s="413"/>
      <c r="F441" s="520"/>
      <c r="G441" s="520"/>
      <c r="H441" s="413"/>
      <c r="I441" s="520"/>
      <c r="J441" s="520"/>
      <c r="K441" s="413"/>
      <c r="L441" s="429"/>
      <c r="M441" s="429"/>
      <c r="N441" s="429"/>
      <c r="O441" s="429"/>
      <c r="P441" s="521"/>
      <c r="S441" s="101"/>
      <c r="T441" s="101"/>
      <c r="U441" s="101"/>
      <c r="V441" s="101"/>
      <c r="W441" s="101"/>
      <c r="X441" s="101"/>
    </row>
    <row r="442" spans="1:24" ht="20.100000000000001" customHeight="1">
      <c r="A442" s="5" t="s">
        <v>307</v>
      </c>
      <c r="S442" s="101"/>
      <c r="T442" s="101"/>
      <c r="U442" s="101"/>
      <c r="V442" s="101"/>
      <c r="W442" s="101"/>
      <c r="X442" s="101"/>
    </row>
    <row r="443" spans="1:24" ht="20.100000000000001" customHeight="1">
      <c r="A443" s="318" t="s">
        <v>218</v>
      </c>
      <c r="B443" s="319"/>
      <c r="C443" s="319"/>
      <c r="D443" s="320"/>
      <c r="E443" s="318" t="s">
        <v>308</v>
      </c>
      <c r="F443" s="319"/>
      <c r="G443" s="319"/>
      <c r="H443" s="320"/>
      <c r="I443" s="318" t="s">
        <v>309</v>
      </c>
      <c r="J443" s="319"/>
      <c r="K443" s="319"/>
      <c r="L443" s="319"/>
      <c r="M443" s="319"/>
      <c r="N443" s="319"/>
      <c r="O443" s="319"/>
      <c r="P443" s="320"/>
      <c r="S443" s="101"/>
      <c r="T443" s="101"/>
      <c r="U443" s="101"/>
      <c r="V443" s="101"/>
      <c r="W443" s="101"/>
      <c r="X443" s="101"/>
    </row>
    <row r="444" spans="1:24" ht="20.100000000000001" customHeight="1">
      <c r="A444" s="304"/>
      <c r="B444" s="305"/>
      <c r="C444" s="305"/>
      <c r="D444" s="306"/>
      <c r="E444" s="304"/>
      <c r="F444" s="305"/>
      <c r="G444" s="305"/>
      <c r="H444" s="306"/>
      <c r="I444" s="304" t="s">
        <v>310</v>
      </c>
      <c r="J444" s="305"/>
      <c r="K444" s="305"/>
      <c r="L444" s="305"/>
      <c r="M444" s="305"/>
      <c r="N444" s="305"/>
      <c r="O444" s="305"/>
      <c r="P444" s="306"/>
      <c r="S444" s="101"/>
      <c r="T444" s="101"/>
      <c r="U444" s="101"/>
      <c r="V444" s="101"/>
      <c r="W444" s="101"/>
      <c r="X444" s="101"/>
    </row>
    <row r="445" spans="1:24" ht="20.100000000000001" customHeight="1">
      <c r="A445" s="307"/>
      <c r="B445" s="308"/>
      <c r="C445" s="308"/>
      <c r="D445" s="309"/>
      <c r="E445" s="307"/>
      <c r="F445" s="308"/>
      <c r="G445" s="308"/>
      <c r="H445" s="309"/>
      <c r="I445" s="307"/>
      <c r="J445" s="308"/>
      <c r="K445" s="308"/>
      <c r="L445" s="308"/>
      <c r="M445" s="308"/>
      <c r="N445" s="308"/>
      <c r="O445" s="308"/>
      <c r="P445" s="309"/>
      <c r="S445" s="101"/>
      <c r="T445" s="101"/>
      <c r="U445" s="101"/>
      <c r="V445" s="101"/>
      <c r="W445" s="101"/>
      <c r="X445" s="101"/>
    </row>
    <row r="446" spans="1:24" ht="20.100000000000001" customHeight="1">
      <c r="A446" s="304"/>
      <c r="B446" s="305"/>
      <c r="C446" s="305"/>
      <c r="D446" s="306"/>
      <c r="E446" s="304"/>
      <c r="F446" s="305"/>
      <c r="G446" s="305"/>
      <c r="H446" s="306"/>
      <c r="I446" s="304" t="s">
        <v>310</v>
      </c>
      <c r="J446" s="305"/>
      <c r="K446" s="305"/>
      <c r="L446" s="305"/>
      <c r="M446" s="305"/>
      <c r="N446" s="305"/>
      <c r="O446" s="305"/>
      <c r="P446" s="306"/>
      <c r="S446" s="101"/>
      <c r="T446" s="101"/>
      <c r="U446" s="101"/>
      <c r="V446" s="101"/>
      <c r="W446" s="101"/>
      <c r="X446" s="101"/>
    </row>
    <row r="447" spans="1:24" ht="20.100000000000001" customHeight="1">
      <c r="A447" s="307"/>
      <c r="B447" s="308"/>
      <c r="C447" s="308"/>
      <c r="D447" s="309"/>
      <c r="E447" s="307"/>
      <c r="F447" s="308"/>
      <c r="G447" s="308"/>
      <c r="H447" s="309"/>
      <c r="I447" s="307"/>
      <c r="J447" s="308"/>
      <c r="K447" s="308"/>
      <c r="L447" s="308"/>
      <c r="M447" s="308"/>
      <c r="N447" s="308"/>
      <c r="O447" s="308"/>
      <c r="P447" s="309"/>
      <c r="S447" s="101"/>
      <c r="T447" s="101"/>
      <c r="U447" s="101"/>
      <c r="V447" s="101"/>
      <c r="W447" s="101"/>
      <c r="X447" s="101"/>
    </row>
    <row r="448" spans="1:24" ht="20.100000000000001" customHeight="1">
      <c r="A448" s="5" t="s">
        <v>311</v>
      </c>
      <c r="S448" s="101"/>
      <c r="T448" s="101"/>
      <c r="U448" s="101"/>
      <c r="V448" s="101"/>
      <c r="W448" s="101"/>
      <c r="X448" s="101"/>
    </row>
    <row r="449" spans="1:24" ht="20.100000000000001" customHeight="1">
      <c r="A449" s="318" t="s">
        <v>312</v>
      </c>
      <c r="B449" s="319"/>
      <c r="C449" s="319"/>
      <c r="D449" s="320"/>
      <c r="E449" s="318" t="s">
        <v>313</v>
      </c>
      <c r="F449" s="319"/>
      <c r="G449" s="319"/>
      <c r="H449" s="320"/>
      <c r="I449" s="318" t="s">
        <v>314</v>
      </c>
      <c r="J449" s="319"/>
      <c r="K449" s="319"/>
      <c r="L449" s="319"/>
      <c r="M449" s="319"/>
      <c r="N449" s="319"/>
      <c r="O449" s="319"/>
      <c r="P449" s="320"/>
      <c r="S449" s="101"/>
      <c r="T449" s="101"/>
      <c r="U449" s="101"/>
      <c r="V449" s="101"/>
      <c r="W449" s="101"/>
      <c r="X449" s="101"/>
    </row>
    <row r="450" spans="1:24" ht="20.100000000000001" customHeight="1">
      <c r="A450" s="304"/>
      <c r="B450" s="305"/>
      <c r="C450" s="305"/>
      <c r="D450" s="306"/>
      <c r="E450" s="304"/>
      <c r="F450" s="305"/>
      <c r="G450" s="305"/>
      <c r="H450" s="306"/>
      <c r="I450" s="304"/>
      <c r="J450" s="305"/>
      <c r="K450" s="305"/>
      <c r="L450" s="305"/>
      <c r="M450" s="305"/>
      <c r="N450" s="305"/>
      <c r="O450" s="305"/>
      <c r="P450" s="306"/>
      <c r="S450" s="101"/>
      <c r="T450" s="101"/>
      <c r="U450" s="101"/>
      <c r="V450" s="101"/>
      <c r="W450" s="101"/>
      <c r="X450" s="101"/>
    </row>
    <row r="451" spans="1:24" ht="20.100000000000001" customHeight="1">
      <c r="A451" s="307"/>
      <c r="B451" s="308"/>
      <c r="C451" s="308"/>
      <c r="D451" s="309"/>
      <c r="E451" s="307"/>
      <c r="F451" s="308"/>
      <c r="G451" s="308"/>
      <c r="H451" s="309"/>
      <c r="I451" s="307"/>
      <c r="J451" s="308"/>
      <c r="K451" s="308"/>
      <c r="L451" s="308"/>
      <c r="M451" s="308"/>
      <c r="N451" s="308"/>
      <c r="O451" s="308"/>
      <c r="P451" s="309"/>
      <c r="S451" s="101"/>
      <c r="T451" s="101"/>
      <c r="U451" s="101"/>
      <c r="V451" s="101"/>
      <c r="W451" s="101"/>
      <c r="X451" s="101"/>
    </row>
    <row r="452" spans="1:24" ht="20.100000000000001" customHeight="1">
      <c r="A452" s="304"/>
      <c r="B452" s="305"/>
      <c r="C452" s="305"/>
      <c r="D452" s="306"/>
      <c r="E452" s="304"/>
      <c r="F452" s="305"/>
      <c r="G452" s="305"/>
      <c r="H452" s="306"/>
      <c r="I452" s="317"/>
      <c r="J452" s="317"/>
      <c r="K452" s="317"/>
      <c r="L452" s="317"/>
      <c r="M452" s="317"/>
      <c r="N452" s="317"/>
      <c r="O452" s="317"/>
      <c r="P452" s="317"/>
      <c r="S452" s="101"/>
      <c r="T452" s="101"/>
      <c r="U452" s="101"/>
      <c r="V452" s="101"/>
      <c r="W452" s="101"/>
      <c r="X452" s="101"/>
    </row>
    <row r="453" spans="1:24" ht="20.100000000000001" customHeight="1">
      <c r="A453" s="307"/>
      <c r="B453" s="308"/>
      <c r="C453" s="308"/>
      <c r="D453" s="309"/>
      <c r="E453" s="307"/>
      <c r="F453" s="308"/>
      <c r="G453" s="308"/>
      <c r="H453" s="309"/>
      <c r="I453" s="317"/>
      <c r="J453" s="317"/>
      <c r="K453" s="317"/>
      <c r="L453" s="317"/>
      <c r="M453" s="317"/>
      <c r="N453" s="317"/>
      <c r="O453" s="317"/>
      <c r="P453" s="317"/>
      <c r="S453" s="101"/>
      <c r="T453" s="101"/>
      <c r="U453" s="101"/>
      <c r="V453" s="101"/>
      <c r="W453" s="101"/>
      <c r="X453" s="101"/>
    </row>
    <row r="454" spans="1:24" ht="20.100000000000001" customHeight="1">
      <c r="A454" s="40" t="s">
        <v>315</v>
      </c>
      <c r="S454" s="101"/>
      <c r="T454" s="101"/>
      <c r="U454" s="101"/>
      <c r="V454" s="101"/>
      <c r="W454" s="101"/>
      <c r="X454" s="101"/>
    </row>
    <row r="455" spans="1:24" ht="20.100000000000001" customHeight="1">
      <c r="A455" s="5" t="s">
        <v>316</v>
      </c>
      <c r="S455" s="101"/>
      <c r="T455" s="101"/>
      <c r="U455" s="101"/>
      <c r="V455" s="101"/>
      <c r="W455" s="101"/>
      <c r="X455" s="101"/>
    </row>
    <row r="456" spans="1:24" ht="20.100000000000001" customHeight="1">
      <c r="A456" s="99" t="s">
        <v>78</v>
      </c>
      <c r="B456" s="95" t="s">
        <v>317</v>
      </c>
      <c r="C456" s="29"/>
      <c r="D456" s="100" t="s">
        <v>78</v>
      </c>
      <c r="E456" s="95" t="s">
        <v>304</v>
      </c>
      <c r="F456" s="29"/>
      <c r="G456" s="100" t="s">
        <v>78</v>
      </c>
      <c r="H456" s="519" t="s">
        <v>318</v>
      </c>
      <c r="I456" s="519"/>
      <c r="J456" s="100" t="s">
        <v>78</v>
      </c>
      <c r="K456" s="29" t="s">
        <v>319</v>
      </c>
      <c r="L456" s="29"/>
      <c r="M456" s="29"/>
      <c r="N456" s="29"/>
      <c r="O456" s="29"/>
      <c r="P456" s="88"/>
      <c r="S456" s="101"/>
      <c r="T456" s="101"/>
      <c r="U456" s="101"/>
      <c r="V456" s="101"/>
      <c r="W456" s="101"/>
      <c r="X456" s="101"/>
    </row>
    <row r="457" spans="1:24" ht="20.100000000000001" customHeight="1">
      <c r="A457" s="102"/>
      <c r="B457" s="34"/>
      <c r="C457" s="34"/>
      <c r="D457" s="34"/>
      <c r="E457" s="34"/>
      <c r="F457" s="34"/>
      <c r="G457" s="34"/>
      <c r="H457" s="34"/>
      <c r="I457" s="34"/>
      <c r="J457" s="34"/>
      <c r="K457" s="34"/>
      <c r="L457" s="34"/>
      <c r="M457" s="103" t="s">
        <v>78</v>
      </c>
      <c r="N457" s="34" t="s">
        <v>320</v>
      </c>
      <c r="O457" s="34"/>
      <c r="P457" s="98"/>
      <c r="S457" s="101"/>
      <c r="T457" s="101"/>
      <c r="U457" s="101"/>
      <c r="V457" s="101"/>
      <c r="W457" s="101"/>
      <c r="X457" s="101"/>
    </row>
    <row r="458" spans="1:24" ht="20.100000000000001" customHeight="1">
      <c r="A458" s="104"/>
      <c r="S458" s="101"/>
      <c r="T458" s="101"/>
      <c r="U458" s="101"/>
      <c r="V458" s="101"/>
      <c r="W458" s="101"/>
      <c r="X458" s="101"/>
    </row>
    <row r="459" spans="1:24" ht="20.100000000000001" customHeight="1">
      <c r="A459" s="40"/>
      <c r="S459" s="101"/>
      <c r="T459" s="101"/>
      <c r="U459" s="101"/>
      <c r="V459" s="101"/>
      <c r="W459" s="101"/>
      <c r="X459" s="101"/>
    </row>
    <row r="460" spans="1:24" ht="20.100000000000001" customHeight="1">
      <c r="A460" s="5" t="s">
        <v>321</v>
      </c>
      <c r="S460" s="101"/>
      <c r="T460" s="101"/>
      <c r="U460" s="101"/>
      <c r="V460" s="101"/>
      <c r="W460" s="101"/>
      <c r="X460" s="101"/>
    </row>
    <row r="461" spans="1:24" ht="20.100000000000001" customHeight="1">
      <c r="A461" s="5" t="s">
        <v>322</v>
      </c>
      <c r="B461" s="6"/>
      <c r="C461" s="6"/>
      <c r="D461" s="6"/>
      <c r="E461" s="6"/>
      <c r="F461" s="6"/>
      <c r="G461" s="6"/>
      <c r="H461" s="6"/>
      <c r="I461" s="6"/>
      <c r="J461" s="5" t="s">
        <v>323</v>
      </c>
      <c r="K461" s="12"/>
      <c r="L461" s="5" t="s">
        <v>324</v>
      </c>
      <c r="M461" s="6"/>
      <c r="N461" s="6"/>
      <c r="O461" s="6"/>
      <c r="P461" s="6"/>
      <c r="S461" s="101"/>
      <c r="T461" s="101"/>
      <c r="U461" s="101"/>
      <c r="V461" s="101"/>
      <c r="W461" s="101"/>
      <c r="X461" s="101"/>
    </row>
    <row r="462" spans="1:24" ht="20.100000000000001" customHeight="1">
      <c r="A462" s="5" t="s">
        <v>325</v>
      </c>
      <c r="J462" s="5" t="s">
        <v>323</v>
      </c>
      <c r="K462" s="12"/>
      <c r="L462" s="5" t="s">
        <v>326</v>
      </c>
      <c r="S462" s="101"/>
      <c r="T462" s="101"/>
      <c r="U462" s="101"/>
      <c r="V462" s="101"/>
      <c r="W462" s="101"/>
      <c r="X462" s="101"/>
    </row>
    <row r="463" spans="1:24" ht="20.100000000000001" customHeight="1">
      <c r="A463" s="5" t="s">
        <v>327</v>
      </c>
      <c r="J463" s="5" t="s">
        <v>323</v>
      </c>
      <c r="K463" s="12"/>
      <c r="L463" s="5" t="s">
        <v>326</v>
      </c>
      <c r="S463" s="101"/>
      <c r="T463" s="101"/>
      <c r="U463" s="101"/>
      <c r="V463" s="101"/>
      <c r="W463" s="101"/>
      <c r="X463" s="101"/>
    </row>
    <row r="464" spans="1:24" ht="14.4" customHeight="1">
      <c r="S464" s="101"/>
      <c r="T464" s="101"/>
      <c r="U464" s="101"/>
      <c r="V464" s="101"/>
      <c r="W464" s="101"/>
      <c r="X464" s="101"/>
    </row>
    <row r="465" spans="1:24" s="101" customFormat="1" ht="20.100000000000001" customHeight="1">
      <c r="A465" s="105" t="s">
        <v>328</v>
      </c>
      <c r="C465" s="106"/>
      <c r="D465" s="106"/>
      <c r="E465" s="106"/>
      <c r="F465" s="106"/>
      <c r="H465" s="107"/>
      <c r="I465" s="107"/>
      <c r="J465" s="107"/>
      <c r="L465" s="107"/>
      <c r="O465" s="107"/>
    </row>
    <row r="466" spans="1:24" s="101" customFormat="1" ht="18" customHeight="1">
      <c r="B466" s="524"/>
      <c r="C466" s="524"/>
      <c r="D466" s="524"/>
      <c r="E466" s="524"/>
      <c r="F466" s="524"/>
      <c r="G466" s="524"/>
      <c r="H466" s="524"/>
      <c r="I466" s="108"/>
      <c r="J466" s="108"/>
      <c r="K466" s="741" t="s">
        <v>329</v>
      </c>
      <c r="L466" s="741"/>
      <c r="M466" s="741"/>
      <c r="N466" s="741"/>
      <c r="O466" s="741"/>
      <c r="P466" s="109"/>
    </row>
    <row r="467" spans="1:24" s="101" customFormat="1" ht="18" customHeight="1">
      <c r="A467" s="573" t="s">
        <v>330</v>
      </c>
      <c r="B467" s="576" t="s">
        <v>331</v>
      </c>
      <c r="C467" s="576"/>
      <c r="D467" s="576"/>
      <c r="E467" s="576"/>
      <c r="F467" s="576"/>
      <c r="G467" s="576"/>
      <c r="H467" s="576"/>
      <c r="I467" s="576"/>
      <c r="J467" s="576"/>
      <c r="K467" s="576"/>
      <c r="L467" s="576" t="s">
        <v>332</v>
      </c>
      <c r="M467" s="576"/>
      <c r="N467" s="576"/>
      <c r="O467" s="576"/>
      <c r="P467" s="107"/>
    </row>
    <row r="468" spans="1:24" s="101" customFormat="1" ht="18" customHeight="1">
      <c r="A468" s="574"/>
      <c r="B468" s="542" t="s">
        <v>333</v>
      </c>
      <c r="C468" s="543"/>
      <c r="D468" s="552"/>
      <c r="E468" s="553"/>
      <c r="F468" s="110" t="s">
        <v>334</v>
      </c>
      <c r="G468" s="551" t="s">
        <v>335</v>
      </c>
      <c r="H468" s="551"/>
      <c r="I468" s="546">
        <f>ROUNDDOWN(D468/3, 1)</f>
        <v>0</v>
      </c>
      <c r="J468" s="546"/>
      <c r="K468" s="111" t="s">
        <v>336</v>
      </c>
      <c r="L468" s="534" t="s">
        <v>1441</v>
      </c>
      <c r="M468" s="535"/>
      <c r="N468" s="112"/>
      <c r="O468" s="111" t="s">
        <v>336</v>
      </c>
    </row>
    <row r="469" spans="1:24" s="101" customFormat="1" ht="18" customHeight="1">
      <c r="A469" s="574"/>
      <c r="B469" s="544" t="s">
        <v>337</v>
      </c>
      <c r="C469" s="545"/>
      <c r="D469" s="538"/>
      <c r="E469" s="539"/>
      <c r="F469" s="114" t="s">
        <v>334</v>
      </c>
      <c r="G469" s="522" t="str">
        <f>CONCATENATE("／",K461,"≒")</f>
        <v>／≒</v>
      </c>
      <c r="H469" s="522"/>
      <c r="I469" s="547">
        <f>IF(K461&lt;&gt;"",ROUNDDOWN(D469/K461, 1),0)</f>
        <v>0</v>
      </c>
      <c r="J469" s="547"/>
      <c r="K469" s="115" t="s">
        <v>336</v>
      </c>
      <c r="L469" s="577" t="s">
        <v>1442</v>
      </c>
      <c r="M469" s="578"/>
      <c r="N469" s="116"/>
      <c r="O469" s="115" t="s">
        <v>336</v>
      </c>
    </row>
    <row r="470" spans="1:24" s="101" customFormat="1" ht="18" customHeight="1">
      <c r="A470" s="574"/>
      <c r="B470" s="545" t="s">
        <v>338</v>
      </c>
      <c r="C470" s="913"/>
      <c r="D470" s="538"/>
      <c r="E470" s="539"/>
      <c r="F470" s="114" t="s">
        <v>339</v>
      </c>
      <c r="G470" s="522" t="s">
        <v>340</v>
      </c>
      <c r="H470" s="522"/>
      <c r="I470" s="914">
        <f>ROUNDDOWN(D470/6, 1)</f>
        <v>0</v>
      </c>
      <c r="J470" s="914"/>
      <c r="K470" s="115" t="s">
        <v>339</v>
      </c>
      <c r="L470" s="890" t="s">
        <v>1412</v>
      </c>
      <c r="M470" s="891"/>
      <c r="N470" s="262"/>
      <c r="O470" s="115" t="s">
        <v>336</v>
      </c>
    </row>
    <row r="471" spans="1:24" s="101" customFormat="1" ht="18" customHeight="1">
      <c r="A471" s="574"/>
      <c r="B471" s="544" t="s">
        <v>341</v>
      </c>
      <c r="C471" s="545"/>
      <c r="D471" s="538"/>
      <c r="E471" s="539"/>
      <c r="F471" s="114" t="s">
        <v>334</v>
      </c>
      <c r="G471" s="522" t="str">
        <f>CONCATENATE("／",K462,"≒")</f>
        <v>／≒</v>
      </c>
      <c r="H471" s="522"/>
      <c r="I471" s="522">
        <f>IF(K462&lt;&gt;"",ROUNDDOWN(D471/K462, 1),0)</f>
        <v>0</v>
      </c>
      <c r="J471" s="522"/>
      <c r="K471" s="115" t="s">
        <v>336</v>
      </c>
      <c r="L471" s="113"/>
      <c r="M471" s="114"/>
      <c r="N471" s="117"/>
      <c r="O471" s="115"/>
    </row>
    <row r="472" spans="1:24" s="101" customFormat="1" ht="18" customHeight="1">
      <c r="A472" s="574"/>
      <c r="B472" s="759" t="s">
        <v>342</v>
      </c>
      <c r="C472" s="760"/>
      <c r="D472" s="540"/>
      <c r="E472" s="541"/>
      <c r="F472" s="119" t="s">
        <v>334</v>
      </c>
      <c r="G472" s="523" t="str">
        <f>CONCATENATE("／",K463,"≒")</f>
        <v>／≒</v>
      </c>
      <c r="H472" s="523"/>
      <c r="I472" s="758">
        <f>IF(K463&lt;&gt;"",ROUNDDOWN(D472/K463, 1),0)</f>
        <v>0</v>
      </c>
      <c r="J472" s="758"/>
      <c r="K472" s="120" t="s">
        <v>336</v>
      </c>
      <c r="L472" s="118"/>
      <c r="M472" s="119"/>
      <c r="N472" s="121"/>
      <c r="O472" s="122"/>
      <c r="P472" s="123" t="s">
        <v>343</v>
      </c>
    </row>
    <row r="473" spans="1:24" s="101" customFormat="1" ht="18" customHeight="1">
      <c r="A473" s="575"/>
      <c r="B473" s="124" t="s">
        <v>344</v>
      </c>
      <c r="C473" s="125"/>
      <c r="D473" s="125"/>
      <c r="E473" s="125"/>
      <c r="F473" s="125"/>
      <c r="G473" s="125"/>
      <c r="H473" s="126"/>
      <c r="I473" s="556">
        <f>ROUND(SUM(I468:I472),0)</f>
        <v>0</v>
      </c>
      <c r="J473" s="557"/>
      <c r="K473" s="127" t="s">
        <v>336</v>
      </c>
      <c r="L473" s="536" t="s">
        <v>344</v>
      </c>
      <c r="M473" s="537"/>
      <c r="N473" s="128">
        <f>SUM(N468:N470)</f>
        <v>0</v>
      </c>
      <c r="O473" s="127" t="s">
        <v>336</v>
      </c>
      <c r="P473" s="129"/>
    </row>
    <row r="474" spans="1:24" s="101" customFormat="1" ht="18" customHeight="1">
      <c r="A474" s="548" t="s">
        <v>345</v>
      </c>
      <c r="B474" s="755" t="s">
        <v>346</v>
      </c>
      <c r="C474" s="756"/>
      <c r="D474" s="756"/>
      <c r="E474" s="756"/>
      <c r="F474" s="756"/>
      <c r="G474" s="756"/>
      <c r="H474" s="756"/>
      <c r="I474" s="756"/>
      <c r="J474" s="756"/>
      <c r="K474" s="756"/>
      <c r="L474" s="756"/>
      <c r="M474" s="756"/>
      <c r="N474" s="756"/>
      <c r="O474" s="757"/>
    </row>
    <row r="475" spans="1:24" s="101" customFormat="1" ht="18" customHeight="1">
      <c r="A475" s="549"/>
      <c r="B475" s="895"/>
      <c r="C475" s="896"/>
      <c r="D475" s="896"/>
      <c r="E475" s="896"/>
      <c r="F475" s="896"/>
      <c r="G475" s="896"/>
      <c r="H475" s="896"/>
      <c r="I475" s="896"/>
      <c r="J475" s="896"/>
      <c r="K475" s="896"/>
      <c r="L475" s="896"/>
      <c r="M475" s="896"/>
      <c r="N475" s="896"/>
      <c r="O475" s="897"/>
    </row>
    <row r="476" spans="1:24" s="101" customFormat="1" ht="18" customHeight="1">
      <c r="A476" s="549"/>
      <c r="B476" s="895"/>
      <c r="C476" s="896"/>
      <c r="D476" s="896"/>
      <c r="E476" s="896"/>
      <c r="F476" s="896"/>
      <c r="G476" s="896"/>
      <c r="H476" s="896"/>
      <c r="I476" s="896"/>
      <c r="J476" s="896"/>
      <c r="K476" s="896"/>
      <c r="L476" s="896"/>
      <c r="M476" s="896"/>
      <c r="N476" s="896"/>
      <c r="O476" s="897"/>
    </row>
    <row r="477" spans="1:24" s="101" customFormat="1" ht="18" customHeight="1">
      <c r="A477" s="549"/>
      <c r="B477" s="898"/>
      <c r="C477" s="899"/>
      <c r="D477" s="899"/>
      <c r="E477" s="899"/>
      <c r="F477" s="899"/>
      <c r="G477" s="899"/>
      <c r="H477" s="899"/>
      <c r="I477" s="899"/>
      <c r="J477" s="899"/>
      <c r="K477" s="899"/>
      <c r="L477" s="899"/>
      <c r="M477" s="899"/>
      <c r="N477" s="899"/>
      <c r="O477" s="900"/>
    </row>
    <row r="478" spans="1:24" s="101" customFormat="1" ht="18" customHeight="1">
      <c r="A478" s="549"/>
      <c r="B478" s="761" t="s">
        <v>1443</v>
      </c>
      <c r="C478" s="762"/>
      <c r="D478" s="762"/>
      <c r="E478" s="762"/>
      <c r="F478" s="762"/>
      <c r="G478" s="762"/>
      <c r="H478" s="762"/>
      <c r="I478" s="762"/>
      <c r="J478" s="762"/>
      <c r="K478" s="762"/>
      <c r="L478" s="762"/>
      <c r="M478" s="762"/>
      <c r="N478" s="762"/>
      <c r="O478" s="763"/>
      <c r="S478" s="5"/>
      <c r="T478" s="5"/>
      <c r="U478" s="5"/>
      <c r="V478" s="5"/>
      <c r="W478" s="5"/>
      <c r="X478" s="5"/>
    </row>
    <row r="479" spans="1:24" s="101" customFormat="1" ht="18" customHeight="1">
      <c r="A479" s="549"/>
      <c r="B479" s="901"/>
      <c r="C479" s="902"/>
      <c r="D479" s="902"/>
      <c r="E479" s="902"/>
      <c r="F479" s="902"/>
      <c r="G479" s="902"/>
      <c r="H479" s="902"/>
      <c r="I479" s="902"/>
      <c r="J479" s="902"/>
      <c r="K479" s="902"/>
      <c r="L479" s="902"/>
      <c r="M479" s="902"/>
      <c r="N479" s="902"/>
      <c r="O479" s="903"/>
      <c r="S479" s="5"/>
      <c r="T479" s="5"/>
      <c r="U479" s="5"/>
      <c r="V479" s="5"/>
      <c r="W479" s="5"/>
      <c r="X479" s="5"/>
    </row>
    <row r="480" spans="1:24" s="101" customFormat="1" ht="18" customHeight="1">
      <c r="A480" s="549"/>
      <c r="B480" s="904"/>
      <c r="C480" s="905"/>
      <c r="D480" s="905"/>
      <c r="E480" s="905"/>
      <c r="F480" s="905"/>
      <c r="G480" s="905"/>
      <c r="H480" s="905"/>
      <c r="I480" s="905"/>
      <c r="J480" s="905"/>
      <c r="K480" s="905"/>
      <c r="L480" s="905"/>
      <c r="M480" s="905"/>
      <c r="N480" s="905"/>
      <c r="O480" s="906"/>
      <c r="S480" s="5"/>
      <c r="T480" s="5"/>
      <c r="U480" s="5"/>
      <c r="V480" s="5"/>
      <c r="W480" s="5"/>
      <c r="X480" s="5"/>
    </row>
    <row r="481" spans="1:24" s="101" customFormat="1" ht="18" customHeight="1">
      <c r="A481" s="549"/>
      <c r="B481" s="916" t="s">
        <v>1414</v>
      </c>
      <c r="C481" s="917"/>
      <c r="D481" s="917"/>
      <c r="E481" s="917"/>
      <c r="F481" s="917"/>
      <c r="G481" s="917"/>
      <c r="H481" s="917"/>
      <c r="I481" s="917"/>
      <c r="J481" s="917"/>
      <c r="K481" s="917"/>
      <c r="L481" s="917"/>
      <c r="M481" s="917"/>
      <c r="N481" s="917"/>
      <c r="O481" s="918"/>
      <c r="S481" s="5"/>
      <c r="T481" s="5"/>
      <c r="U481" s="5"/>
      <c r="V481" s="5"/>
      <c r="W481" s="5"/>
      <c r="X481" s="5"/>
    </row>
    <row r="482" spans="1:24" s="101" customFormat="1" ht="18" customHeight="1">
      <c r="A482" s="549"/>
      <c r="B482" s="761"/>
      <c r="C482" s="907"/>
      <c r="D482" s="907"/>
      <c r="E482" s="907"/>
      <c r="F482" s="907"/>
      <c r="G482" s="907"/>
      <c r="H482" s="907"/>
      <c r="I482" s="907"/>
      <c r="J482" s="907"/>
      <c r="K482" s="907"/>
      <c r="L482" s="907"/>
      <c r="M482" s="907"/>
      <c r="N482" s="907"/>
      <c r="O482" s="763"/>
      <c r="S482" s="5"/>
      <c r="T482" s="5"/>
      <c r="U482" s="5"/>
      <c r="V482" s="5"/>
      <c r="W482" s="5"/>
      <c r="X482" s="5"/>
    </row>
    <row r="483" spans="1:24" s="101" customFormat="1" ht="18" customHeight="1">
      <c r="A483" s="550"/>
      <c r="B483" s="908"/>
      <c r="C483" s="909"/>
      <c r="D483" s="909"/>
      <c r="E483" s="909"/>
      <c r="F483" s="909"/>
      <c r="G483" s="909"/>
      <c r="H483" s="909"/>
      <c r="I483" s="909"/>
      <c r="J483" s="909"/>
      <c r="K483" s="909"/>
      <c r="L483" s="909"/>
      <c r="M483" s="909"/>
      <c r="N483" s="909"/>
      <c r="O483" s="910"/>
      <c r="S483" s="5"/>
      <c r="T483" s="5"/>
      <c r="U483" s="5"/>
      <c r="V483" s="5"/>
      <c r="W483" s="5"/>
      <c r="X483" s="5"/>
    </row>
    <row r="484" spans="1:24" s="101" customFormat="1" ht="18" customHeight="1">
      <c r="B484" s="524"/>
      <c r="C484" s="524"/>
      <c r="D484" s="524"/>
      <c r="E484" s="524"/>
      <c r="F484" s="524"/>
      <c r="G484" s="524"/>
      <c r="H484" s="524"/>
      <c r="I484" s="108"/>
      <c r="J484" s="108"/>
      <c r="K484" s="754" t="s">
        <v>329</v>
      </c>
      <c r="L484" s="754"/>
      <c r="M484" s="754"/>
      <c r="N484" s="754"/>
      <c r="O484" s="754"/>
      <c r="P484" s="109"/>
      <c r="S484" s="5"/>
      <c r="T484" s="5"/>
      <c r="U484" s="5"/>
      <c r="V484" s="5"/>
      <c r="W484" s="5"/>
      <c r="X484" s="5"/>
    </row>
    <row r="485" spans="1:24" s="101" customFormat="1" ht="18" customHeight="1">
      <c r="A485" s="573" t="s">
        <v>330</v>
      </c>
      <c r="B485" s="576" t="s">
        <v>331</v>
      </c>
      <c r="C485" s="576"/>
      <c r="D485" s="576"/>
      <c r="E485" s="576"/>
      <c r="F485" s="576"/>
      <c r="G485" s="576"/>
      <c r="H485" s="576"/>
      <c r="I485" s="576"/>
      <c r="J485" s="576"/>
      <c r="K485" s="576"/>
      <c r="L485" s="576" t="s">
        <v>332</v>
      </c>
      <c r="M485" s="576"/>
      <c r="N485" s="576"/>
      <c r="O485" s="576"/>
      <c r="P485" s="107"/>
      <c r="S485" s="5"/>
      <c r="T485" s="5"/>
      <c r="U485" s="5"/>
      <c r="V485" s="5"/>
      <c r="W485" s="5"/>
      <c r="X485" s="5"/>
    </row>
    <row r="486" spans="1:24" s="101" customFormat="1" ht="18" customHeight="1">
      <c r="A486" s="574"/>
      <c r="B486" s="542" t="s">
        <v>333</v>
      </c>
      <c r="C486" s="543"/>
      <c r="D486" s="552"/>
      <c r="E486" s="553"/>
      <c r="F486" s="110" t="s">
        <v>334</v>
      </c>
      <c r="G486" s="551" t="s">
        <v>335</v>
      </c>
      <c r="H486" s="551"/>
      <c r="I486" s="546">
        <f>ROUNDDOWN(D486/3, 1)</f>
        <v>0</v>
      </c>
      <c r="J486" s="546"/>
      <c r="K486" s="111" t="s">
        <v>336</v>
      </c>
      <c r="L486" s="534" t="s">
        <v>1441</v>
      </c>
      <c r="M486" s="535"/>
      <c r="N486" s="112"/>
      <c r="O486" s="111" t="s">
        <v>336</v>
      </c>
      <c r="S486" s="5"/>
      <c r="T486" s="5"/>
      <c r="U486" s="5"/>
      <c r="V486" s="5"/>
      <c r="W486" s="5"/>
      <c r="X486" s="5"/>
    </row>
    <row r="487" spans="1:24" s="101" customFormat="1" ht="18" customHeight="1">
      <c r="A487" s="574"/>
      <c r="B487" s="544" t="s">
        <v>337</v>
      </c>
      <c r="C487" s="545"/>
      <c r="D487" s="538"/>
      <c r="E487" s="539"/>
      <c r="F487" s="114" t="s">
        <v>334</v>
      </c>
      <c r="G487" s="915" t="str">
        <f>CONCATENATE("／",K461,"≒")</f>
        <v>／≒</v>
      </c>
      <c r="H487" s="915"/>
      <c r="I487" s="522">
        <f>IF(K461&lt;&gt;"",ROUNDDOWN(D487/K461, 1),0)</f>
        <v>0</v>
      </c>
      <c r="J487" s="522"/>
      <c r="K487" s="115" t="s">
        <v>336</v>
      </c>
      <c r="L487" s="577" t="s">
        <v>1442</v>
      </c>
      <c r="M487" s="578"/>
      <c r="N487" s="116"/>
      <c r="O487" s="115" t="s">
        <v>336</v>
      </c>
      <c r="S487" s="5"/>
      <c r="T487" s="5"/>
      <c r="U487" s="5"/>
      <c r="V487" s="5"/>
      <c r="W487" s="5"/>
      <c r="X487" s="5"/>
    </row>
    <row r="488" spans="1:24" s="101" customFormat="1" ht="18" customHeight="1">
      <c r="A488" s="574"/>
      <c r="B488" s="545" t="s">
        <v>338</v>
      </c>
      <c r="C488" s="913"/>
      <c r="D488" s="538"/>
      <c r="E488" s="539"/>
      <c r="F488" s="114" t="s">
        <v>339</v>
      </c>
      <c r="G488" s="522" t="s">
        <v>340</v>
      </c>
      <c r="H488" s="522"/>
      <c r="I488" s="522">
        <f>ROUNDDOWN(D488/6, 1)</f>
        <v>0</v>
      </c>
      <c r="J488" s="522"/>
      <c r="K488" s="115" t="s">
        <v>339</v>
      </c>
      <c r="L488" s="890" t="s">
        <v>1412</v>
      </c>
      <c r="M488" s="891"/>
      <c r="N488" s="262"/>
      <c r="O488" s="115" t="s">
        <v>336</v>
      </c>
      <c r="S488" s="5"/>
      <c r="T488" s="5"/>
      <c r="U488" s="5"/>
      <c r="V488" s="5"/>
      <c r="W488" s="5"/>
      <c r="X488" s="5"/>
    </row>
    <row r="489" spans="1:24" s="101" customFormat="1" ht="18" customHeight="1">
      <c r="A489" s="574"/>
      <c r="B489" s="544" t="s">
        <v>341</v>
      </c>
      <c r="C489" s="545"/>
      <c r="D489" s="538"/>
      <c r="E489" s="539"/>
      <c r="F489" s="114" t="s">
        <v>334</v>
      </c>
      <c r="G489" s="522" t="str">
        <f>CONCATENATE("／",K462,"≒")</f>
        <v>／≒</v>
      </c>
      <c r="H489" s="522"/>
      <c r="I489" s="522">
        <f>IF(K462&lt;&gt;"",ROUNDDOWN(D489/K462, 1),0)</f>
        <v>0</v>
      </c>
      <c r="J489" s="522"/>
      <c r="K489" s="115" t="s">
        <v>336</v>
      </c>
      <c r="L489" s="113"/>
      <c r="M489" s="114"/>
      <c r="N489" s="117"/>
      <c r="O489" s="115"/>
      <c r="S489" s="5"/>
      <c r="T489" s="5"/>
      <c r="U489" s="5"/>
      <c r="V489" s="5"/>
      <c r="W489" s="5"/>
      <c r="X489" s="5"/>
    </row>
    <row r="490" spans="1:24" s="101" customFormat="1" ht="18" customHeight="1">
      <c r="A490" s="574"/>
      <c r="B490" s="759" t="s">
        <v>342</v>
      </c>
      <c r="C490" s="760"/>
      <c r="D490" s="540"/>
      <c r="E490" s="541"/>
      <c r="F490" s="119" t="s">
        <v>334</v>
      </c>
      <c r="G490" s="523" t="str">
        <f>CONCATENATE("／",K463,"≒")</f>
        <v>／≒</v>
      </c>
      <c r="H490" s="523"/>
      <c r="I490" s="758">
        <f>IF(K463&lt;&gt;"",ROUNDDOWN(D490/K463, 1),0)</f>
        <v>0</v>
      </c>
      <c r="J490" s="758"/>
      <c r="K490" s="120" t="s">
        <v>336</v>
      </c>
      <c r="L490" s="118"/>
      <c r="M490" s="119"/>
      <c r="N490" s="121"/>
      <c r="O490" s="122"/>
      <c r="P490" s="123" t="s">
        <v>343</v>
      </c>
      <c r="S490" s="5"/>
      <c r="T490" s="5"/>
      <c r="U490" s="5"/>
      <c r="V490" s="5"/>
      <c r="W490" s="5"/>
      <c r="X490" s="5"/>
    </row>
    <row r="491" spans="1:24" s="101" customFormat="1" ht="18" customHeight="1">
      <c r="A491" s="575"/>
      <c r="B491" s="124" t="s">
        <v>344</v>
      </c>
      <c r="C491" s="125"/>
      <c r="D491" s="125"/>
      <c r="E491" s="125"/>
      <c r="F491" s="125"/>
      <c r="G491" s="125"/>
      <c r="H491" s="126"/>
      <c r="I491" s="556">
        <f>ROUND(SUM(I486:I490),0)</f>
        <v>0</v>
      </c>
      <c r="J491" s="557"/>
      <c r="K491" s="127" t="s">
        <v>336</v>
      </c>
      <c r="L491" s="536" t="s">
        <v>344</v>
      </c>
      <c r="M491" s="537"/>
      <c r="N491" s="128">
        <f>SUM(N486:N487)</f>
        <v>0</v>
      </c>
      <c r="O491" s="127" t="s">
        <v>336</v>
      </c>
      <c r="P491" s="129"/>
      <c r="S491" s="5"/>
      <c r="T491" s="5"/>
      <c r="U491" s="5"/>
      <c r="V491" s="5"/>
      <c r="W491" s="5"/>
      <c r="X491" s="5"/>
    </row>
    <row r="492" spans="1:24" s="101" customFormat="1" ht="18" customHeight="1">
      <c r="A492" s="548" t="s">
        <v>345</v>
      </c>
      <c r="B492" s="755" t="s">
        <v>346</v>
      </c>
      <c r="C492" s="756"/>
      <c r="D492" s="756"/>
      <c r="E492" s="756"/>
      <c r="F492" s="756"/>
      <c r="G492" s="756"/>
      <c r="H492" s="756"/>
      <c r="I492" s="756"/>
      <c r="J492" s="756"/>
      <c r="K492" s="756"/>
      <c r="L492" s="756"/>
      <c r="M492" s="756"/>
      <c r="N492" s="756"/>
      <c r="O492" s="757"/>
      <c r="S492" s="5"/>
      <c r="T492" s="5"/>
      <c r="U492" s="5"/>
      <c r="V492" s="5"/>
      <c r="W492" s="5"/>
      <c r="X492" s="5"/>
    </row>
    <row r="493" spans="1:24" s="101" customFormat="1" ht="18" customHeight="1">
      <c r="A493" s="549"/>
      <c r="B493" s="895"/>
      <c r="C493" s="896"/>
      <c r="D493" s="896"/>
      <c r="E493" s="896"/>
      <c r="F493" s="896"/>
      <c r="G493" s="896"/>
      <c r="H493" s="896"/>
      <c r="I493" s="896"/>
      <c r="J493" s="896"/>
      <c r="K493" s="896"/>
      <c r="L493" s="896"/>
      <c r="M493" s="896"/>
      <c r="N493" s="896"/>
      <c r="O493" s="897"/>
      <c r="S493" s="5"/>
      <c r="T493" s="5"/>
      <c r="U493" s="5"/>
      <c r="V493" s="5"/>
      <c r="W493" s="5"/>
      <c r="X493" s="5"/>
    </row>
    <row r="494" spans="1:24" s="101" customFormat="1" ht="18" customHeight="1">
      <c r="A494" s="549"/>
      <c r="B494" s="895"/>
      <c r="C494" s="896"/>
      <c r="D494" s="896"/>
      <c r="E494" s="896"/>
      <c r="F494" s="896"/>
      <c r="G494" s="896"/>
      <c r="H494" s="896"/>
      <c r="I494" s="896"/>
      <c r="J494" s="896"/>
      <c r="K494" s="896"/>
      <c r="L494" s="896"/>
      <c r="M494" s="896"/>
      <c r="N494" s="896"/>
      <c r="O494" s="897"/>
      <c r="S494" s="5"/>
      <c r="T494" s="5"/>
      <c r="U494" s="5"/>
      <c r="V494" s="5"/>
      <c r="W494" s="5"/>
      <c r="X494" s="5"/>
    </row>
    <row r="495" spans="1:24" s="101" customFormat="1" ht="18" customHeight="1">
      <c r="A495" s="549"/>
      <c r="B495" s="898"/>
      <c r="C495" s="899"/>
      <c r="D495" s="899"/>
      <c r="E495" s="899"/>
      <c r="F495" s="899"/>
      <c r="G495" s="899"/>
      <c r="H495" s="899"/>
      <c r="I495" s="899"/>
      <c r="J495" s="899"/>
      <c r="K495" s="899"/>
      <c r="L495" s="899"/>
      <c r="M495" s="899"/>
      <c r="N495" s="899"/>
      <c r="O495" s="900"/>
      <c r="S495" s="5"/>
      <c r="T495" s="5"/>
      <c r="U495" s="5"/>
      <c r="V495" s="5"/>
      <c r="W495" s="5"/>
      <c r="X495" s="5"/>
    </row>
    <row r="496" spans="1:24" s="101" customFormat="1" ht="18" customHeight="1">
      <c r="A496" s="549"/>
      <c r="B496" s="761" t="s">
        <v>1443</v>
      </c>
      <c r="C496" s="762"/>
      <c r="D496" s="762"/>
      <c r="E496" s="762"/>
      <c r="F496" s="762"/>
      <c r="G496" s="762"/>
      <c r="H496" s="762"/>
      <c r="I496" s="762"/>
      <c r="J496" s="762"/>
      <c r="K496" s="762"/>
      <c r="L496" s="762"/>
      <c r="M496" s="762"/>
      <c r="N496" s="762"/>
      <c r="O496" s="763"/>
      <c r="S496" s="5"/>
      <c r="T496" s="5"/>
      <c r="U496" s="5"/>
      <c r="V496" s="5"/>
      <c r="W496" s="5"/>
      <c r="X496" s="5"/>
    </row>
    <row r="497" spans="1:24" s="101" customFormat="1" ht="18" customHeight="1">
      <c r="A497" s="549"/>
      <c r="B497" s="901"/>
      <c r="C497" s="902"/>
      <c r="D497" s="902"/>
      <c r="E497" s="902"/>
      <c r="F497" s="902"/>
      <c r="G497" s="902"/>
      <c r="H497" s="902"/>
      <c r="I497" s="902"/>
      <c r="J497" s="902"/>
      <c r="K497" s="902"/>
      <c r="L497" s="902"/>
      <c r="M497" s="902"/>
      <c r="N497" s="902"/>
      <c r="O497" s="903"/>
      <c r="S497" s="5"/>
      <c r="T497" s="5"/>
      <c r="U497" s="5"/>
      <c r="V497" s="5"/>
      <c r="W497" s="5"/>
      <c r="X497" s="5"/>
    </row>
    <row r="498" spans="1:24" s="101" customFormat="1" ht="18" customHeight="1">
      <c r="A498" s="549"/>
      <c r="B498" s="904"/>
      <c r="C498" s="905"/>
      <c r="D498" s="905"/>
      <c r="E498" s="905"/>
      <c r="F498" s="905"/>
      <c r="G498" s="905"/>
      <c r="H498" s="905"/>
      <c r="I498" s="905"/>
      <c r="J498" s="905"/>
      <c r="K498" s="905"/>
      <c r="L498" s="905"/>
      <c r="M498" s="905"/>
      <c r="N498" s="905"/>
      <c r="O498" s="906"/>
      <c r="S498" s="5"/>
      <c r="T498" s="5"/>
      <c r="U498" s="5"/>
      <c r="V498" s="5"/>
      <c r="W498" s="5"/>
      <c r="X498" s="5"/>
    </row>
    <row r="499" spans="1:24" s="101" customFormat="1" ht="18" customHeight="1">
      <c r="A499" s="549"/>
      <c r="B499" s="916" t="s">
        <v>1414</v>
      </c>
      <c r="C499" s="917"/>
      <c r="D499" s="917"/>
      <c r="E499" s="917"/>
      <c r="F499" s="917"/>
      <c r="G499" s="917"/>
      <c r="H499" s="917"/>
      <c r="I499" s="917"/>
      <c r="J499" s="917"/>
      <c r="K499" s="917"/>
      <c r="L499" s="917"/>
      <c r="M499" s="917"/>
      <c r="N499" s="917"/>
      <c r="O499" s="918"/>
      <c r="S499" s="5"/>
      <c r="T499" s="5"/>
      <c r="U499" s="5"/>
      <c r="V499" s="5"/>
      <c r="W499" s="5"/>
      <c r="X499" s="5"/>
    </row>
    <row r="500" spans="1:24" s="101" customFormat="1" ht="18" customHeight="1">
      <c r="A500" s="549"/>
      <c r="B500" s="761"/>
      <c r="C500" s="907"/>
      <c r="D500" s="907"/>
      <c r="E500" s="907"/>
      <c r="F500" s="907"/>
      <c r="G500" s="907"/>
      <c r="H500" s="907"/>
      <c r="I500" s="907"/>
      <c r="J500" s="907"/>
      <c r="K500" s="907"/>
      <c r="L500" s="907"/>
      <c r="M500" s="907"/>
      <c r="N500" s="907"/>
      <c r="O500" s="763"/>
      <c r="S500" s="5"/>
      <c r="T500" s="5"/>
      <c r="U500" s="5"/>
      <c r="V500" s="5"/>
      <c r="W500" s="5"/>
      <c r="X500" s="5"/>
    </row>
    <row r="501" spans="1:24" s="101" customFormat="1" ht="18" customHeight="1">
      <c r="A501" s="550"/>
      <c r="B501" s="908"/>
      <c r="C501" s="909"/>
      <c r="D501" s="909"/>
      <c r="E501" s="909"/>
      <c r="F501" s="909"/>
      <c r="G501" s="909"/>
      <c r="H501" s="909"/>
      <c r="I501" s="909"/>
      <c r="J501" s="909"/>
      <c r="K501" s="909"/>
      <c r="L501" s="909"/>
      <c r="M501" s="909"/>
      <c r="N501" s="909"/>
      <c r="O501" s="910"/>
      <c r="S501" s="5"/>
      <c r="T501" s="5"/>
      <c r="U501" s="5"/>
      <c r="V501" s="5"/>
      <c r="W501" s="5"/>
      <c r="X501" s="5"/>
    </row>
    <row r="502" spans="1:24" ht="20.100000000000001" customHeight="1">
      <c r="A502" s="5" t="s">
        <v>347</v>
      </c>
    </row>
    <row r="503" spans="1:24" ht="20.100000000000001" customHeight="1">
      <c r="A503" s="5" t="s">
        <v>348</v>
      </c>
    </row>
    <row r="504" spans="1:24" ht="20.100000000000001" customHeight="1">
      <c r="A504" s="318" t="s">
        <v>1389</v>
      </c>
      <c r="B504" s="319"/>
      <c r="C504" s="320"/>
      <c r="D504" s="313" t="s">
        <v>349</v>
      </c>
      <c r="E504" s="313"/>
      <c r="F504" s="318" t="s">
        <v>350</v>
      </c>
      <c r="G504" s="320"/>
      <c r="H504" s="313" t="s">
        <v>351</v>
      </c>
      <c r="I504" s="313"/>
      <c r="J504" s="313" t="s">
        <v>352</v>
      </c>
      <c r="K504" s="313"/>
      <c r="L504" s="318" t="s">
        <v>353</v>
      </c>
      <c r="M504" s="320"/>
      <c r="N504" s="318" t="s">
        <v>67</v>
      </c>
      <c r="O504" s="319"/>
      <c r="P504" s="320"/>
    </row>
    <row r="505" spans="1:24" ht="30" customHeight="1">
      <c r="A505" s="318" t="s">
        <v>354</v>
      </c>
      <c r="B505" s="319"/>
      <c r="C505" s="320"/>
      <c r="D505" s="317"/>
      <c r="E505" s="317"/>
      <c r="F505" s="295"/>
      <c r="G505" s="297"/>
      <c r="H505" s="317"/>
      <c r="I505" s="317"/>
      <c r="J505" s="317"/>
      <c r="K505" s="317"/>
      <c r="L505" s="295"/>
      <c r="M505" s="297"/>
      <c r="N505" s="767">
        <f>SUM(D505:M505)</f>
        <v>0</v>
      </c>
      <c r="O505" s="768"/>
      <c r="P505" s="769"/>
    </row>
    <row r="506" spans="1:24" ht="30" customHeight="1">
      <c r="A506" s="848" t="s">
        <v>355</v>
      </c>
      <c r="B506" s="389" t="s">
        <v>356</v>
      </c>
      <c r="C506" s="391"/>
      <c r="D506" s="317"/>
      <c r="E506" s="317"/>
      <c r="F506" s="295"/>
      <c r="G506" s="297"/>
      <c r="H506" s="317"/>
      <c r="I506" s="317"/>
      <c r="J506" s="317"/>
      <c r="K506" s="317"/>
      <c r="L506" s="317"/>
      <c r="M506" s="317"/>
      <c r="N506" s="767">
        <f t="shared" ref="N506:N511" si="0">SUM(D506:M506)</f>
        <v>0</v>
      </c>
      <c r="O506" s="768"/>
      <c r="P506" s="769"/>
    </row>
    <row r="507" spans="1:24" ht="18" customHeight="1">
      <c r="A507" s="849"/>
      <c r="B507" s="841" t="s">
        <v>1444</v>
      </c>
      <c r="C507" s="842"/>
      <c r="D507" s="304"/>
      <c r="E507" s="306"/>
      <c r="F507" s="304"/>
      <c r="G507" s="306"/>
      <c r="H507" s="295"/>
      <c r="I507" s="297"/>
      <c r="J507" s="304"/>
      <c r="K507" s="306"/>
      <c r="L507" s="304"/>
      <c r="M507" s="306"/>
      <c r="N507" s="748">
        <f>SUM(D507:M507)+H508</f>
        <v>0</v>
      </c>
      <c r="O507" s="749"/>
      <c r="P507" s="750"/>
    </row>
    <row r="508" spans="1:24" ht="18" customHeight="1">
      <c r="A508" s="850"/>
      <c r="B508" s="770"/>
      <c r="C508" s="771"/>
      <c r="D508" s="307"/>
      <c r="E508" s="309"/>
      <c r="F508" s="307"/>
      <c r="G508" s="309"/>
      <c r="H508" s="295"/>
      <c r="I508" s="297"/>
      <c r="J508" s="307"/>
      <c r="K508" s="309"/>
      <c r="L508" s="307"/>
      <c r="M508" s="309"/>
      <c r="N508" s="751"/>
      <c r="O508" s="752"/>
      <c r="P508" s="753"/>
    </row>
    <row r="509" spans="1:24" ht="25.5" customHeight="1">
      <c r="A509" s="851" t="s">
        <v>357</v>
      </c>
      <c r="B509" s="389" t="s">
        <v>356</v>
      </c>
      <c r="C509" s="391"/>
      <c r="D509" s="317"/>
      <c r="E509" s="317"/>
      <c r="F509" s="295"/>
      <c r="G509" s="297"/>
      <c r="H509" s="317"/>
      <c r="I509" s="317"/>
      <c r="J509" s="317"/>
      <c r="K509" s="317"/>
      <c r="L509" s="317"/>
      <c r="M509" s="317"/>
      <c r="N509" s="767">
        <f t="shared" si="0"/>
        <v>0</v>
      </c>
      <c r="O509" s="768"/>
      <c r="P509" s="769"/>
    </row>
    <row r="510" spans="1:24" ht="25.5" customHeight="1">
      <c r="A510" s="850"/>
      <c r="B510" s="770" t="s">
        <v>1444</v>
      </c>
      <c r="C510" s="771"/>
      <c r="D510" s="317"/>
      <c r="E510" s="317"/>
      <c r="F510" s="295"/>
      <c r="G510" s="297"/>
      <c r="H510" s="317"/>
      <c r="I510" s="317"/>
      <c r="J510" s="317"/>
      <c r="K510" s="317"/>
      <c r="L510" s="317"/>
      <c r="M510" s="317"/>
      <c r="N510" s="767">
        <f t="shared" si="0"/>
        <v>0</v>
      </c>
      <c r="O510" s="768"/>
      <c r="P510" s="769"/>
    </row>
    <row r="511" spans="1:24" ht="30" customHeight="1">
      <c r="A511" s="318" t="s">
        <v>358</v>
      </c>
      <c r="B511" s="319"/>
      <c r="C511" s="320"/>
      <c r="D511" s="317"/>
      <c r="E511" s="317"/>
      <c r="F511" s="295"/>
      <c r="G511" s="297"/>
      <c r="H511" s="317"/>
      <c r="I511" s="317"/>
      <c r="J511" s="317"/>
      <c r="K511" s="317"/>
      <c r="L511" s="317"/>
      <c r="M511" s="317"/>
      <c r="N511" s="767">
        <f t="shared" si="0"/>
        <v>0</v>
      </c>
      <c r="O511" s="768"/>
      <c r="P511" s="769"/>
    </row>
    <row r="512" spans="1:24" ht="47.4" customHeight="1">
      <c r="A512" s="321" t="s">
        <v>1445</v>
      </c>
      <c r="B512" s="321"/>
      <c r="C512" s="321"/>
      <c r="D512" s="321"/>
      <c r="E512" s="321"/>
      <c r="F512" s="321"/>
      <c r="G512" s="321"/>
      <c r="H512" s="321"/>
      <c r="I512" s="321"/>
      <c r="J512" s="321"/>
      <c r="K512" s="321"/>
      <c r="L512" s="321"/>
      <c r="M512" s="321"/>
      <c r="N512" s="321"/>
      <c r="O512" s="321"/>
      <c r="P512" s="321"/>
    </row>
    <row r="513" spans="1:16" ht="20.100000000000001" customHeight="1">
      <c r="A513" s="40"/>
    </row>
    <row r="514" spans="1:16" ht="20.100000000000001" customHeight="1">
      <c r="A514" s="5" t="s">
        <v>359</v>
      </c>
    </row>
    <row r="515" spans="1:16" ht="20.100000000000001" customHeight="1">
      <c r="A515" s="342" t="s">
        <v>360</v>
      </c>
      <c r="B515" s="580"/>
      <c r="C515" s="313" t="s">
        <v>219</v>
      </c>
      <c r="D515" s="342" t="s">
        <v>361</v>
      </c>
      <c r="E515" s="580"/>
      <c r="F515" s="298" t="s">
        <v>362</v>
      </c>
      <c r="G515" s="300"/>
      <c r="H515" s="318" t="s">
        <v>363</v>
      </c>
      <c r="I515" s="319"/>
      <c r="J515" s="320"/>
      <c r="K515" s="318" t="s">
        <v>364</v>
      </c>
      <c r="L515" s="319"/>
      <c r="M515" s="319"/>
      <c r="N515" s="319"/>
      <c r="O515" s="319"/>
      <c r="P515" s="320"/>
    </row>
    <row r="516" spans="1:16" ht="20.100000000000001" customHeight="1">
      <c r="A516" s="344"/>
      <c r="B516" s="581"/>
      <c r="C516" s="313"/>
      <c r="D516" s="344"/>
      <c r="E516" s="581"/>
      <c r="F516" s="301"/>
      <c r="G516" s="303"/>
      <c r="H516" s="318" t="s">
        <v>365</v>
      </c>
      <c r="I516" s="319"/>
      <c r="J516" s="320"/>
      <c r="K516" s="318" t="s">
        <v>280</v>
      </c>
      <c r="L516" s="319"/>
      <c r="M516" s="320"/>
      <c r="N516" s="318" t="s">
        <v>366</v>
      </c>
      <c r="O516" s="319"/>
      <c r="P516" s="320"/>
    </row>
    <row r="517" spans="1:16" ht="20.100000000000001" customHeight="1">
      <c r="A517" s="389" t="s">
        <v>367</v>
      </c>
      <c r="B517" s="391"/>
      <c r="C517" s="364" t="s">
        <v>368</v>
      </c>
      <c r="D517" s="298" t="s">
        <v>369</v>
      </c>
      <c r="E517" s="300"/>
      <c r="F517" s="313"/>
      <c r="G517" s="313"/>
      <c r="H517" s="318" t="s">
        <v>370</v>
      </c>
      <c r="I517" s="319"/>
      <c r="J517" s="320"/>
      <c r="K517" s="298" t="s">
        <v>371</v>
      </c>
      <c r="L517" s="299"/>
      <c r="M517" s="300"/>
      <c r="N517" s="342" t="s">
        <v>372</v>
      </c>
      <c r="O517" s="579"/>
      <c r="P517" s="580"/>
    </row>
    <row r="518" spans="1:16" ht="20.100000000000001" customHeight="1">
      <c r="A518" s="392"/>
      <c r="B518" s="394"/>
      <c r="C518" s="313"/>
      <c r="D518" s="301"/>
      <c r="E518" s="303"/>
      <c r="F518" s="313"/>
      <c r="G518" s="313"/>
      <c r="H518" s="318" t="s">
        <v>373</v>
      </c>
      <c r="I518" s="319"/>
      <c r="J518" s="320"/>
      <c r="K518" s="301"/>
      <c r="L518" s="302"/>
      <c r="M518" s="303"/>
      <c r="N518" s="344"/>
      <c r="O518" s="572"/>
      <c r="P518" s="581"/>
    </row>
    <row r="519" spans="1:16" ht="20.100000000000001" customHeight="1">
      <c r="A519" s="558" t="s">
        <v>374</v>
      </c>
      <c r="B519" s="560"/>
      <c r="C519" s="313">
        <v>3</v>
      </c>
      <c r="D519" s="342">
        <v>20</v>
      </c>
      <c r="E519" s="580"/>
      <c r="F519" s="313"/>
      <c r="G519" s="313"/>
      <c r="H519" s="318" t="s">
        <v>370</v>
      </c>
      <c r="I519" s="319"/>
      <c r="J519" s="320"/>
      <c r="K519" s="298" t="s">
        <v>371</v>
      </c>
      <c r="L519" s="299"/>
      <c r="M519" s="300"/>
      <c r="N519" s="342" t="s">
        <v>372</v>
      </c>
      <c r="O519" s="579"/>
      <c r="P519" s="580"/>
    </row>
    <row r="520" spans="1:16" ht="20.100000000000001" customHeight="1">
      <c r="A520" s="561"/>
      <c r="B520" s="563"/>
      <c r="C520" s="313"/>
      <c r="D520" s="344"/>
      <c r="E520" s="581"/>
      <c r="F520" s="313"/>
      <c r="G520" s="313"/>
      <c r="H520" s="318" t="s">
        <v>375</v>
      </c>
      <c r="I520" s="319"/>
      <c r="J520" s="320"/>
      <c r="K520" s="301"/>
      <c r="L520" s="302"/>
      <c r="M520" s="303"/>
      <c r="N520" s="344"/>
      <c r="O520" s="572"/>
      <c r="P520" s="581"/>
    </row>
    <row r="521" spans="1:16" ht="20.100000000000001" customHeight="1">
      <c r="A521" s="558" t="s">
        <v>376</v>
      </c>
      <c r="B521" s="560"/>
      <c r="C521" s="313">
        <v>3</v>
      </c>
      <c r="D521" s="342">
        <v>15</v>
      </c>
      <c r="E521" s="580"/>
      <c r="F521" s="313"/>
      <c r="G521" s="313"/>
      <c r="H521" s="318" t="s">
        <v>377</v>
      </c>
      <c r="I521" s="319"/>
      <c r="J521" s="320"/>
      <c r="K521" s="298" t="s">
        <v>371</v>
      </c>
      <c r="L521" s="299"/>
      <c r="M521" s="300"/>
      <c r="N521" s="342" t="s">
        <v>372</v>
      </c>
      <c r="O521" s="579"/>
      <c r="P521" s="580"/>
    </row>
    <row r="522" spans="1:16" ht="20.100000000000001" customHeight="1">
      <c r="A522" s="729"/>
      <c r="B522" s="730"/>
      <c r="C522" s="743"/>
      <c r="D522" s="852"/>
      <c r="E522" s="853"/>
      <c r="F522" s="743"/>
      <c r="G522" s="743"/>
      <c r="H522" s="835" t="s">
        <v>378</v>
      </c>
      <c r="I522" s="836"/>
      <c r="J522" s="837"/>
      <c r="K522" s="838"/>
      <c r="L522" s="839"/>
      <c r="M522" s="840"/>
      <c r="N522" s="852"/>
      <c r="O522" s="854"/>
      <c r="P522" s="853"/>
    </row>
    <row r="523" spans="1:16" ht="20.100000000000001" customHeight="1">
      <c r="A523" s="764"/>
      <c r="B523" s="766"/>
      <c r="C523" s="870"/>
      <c r="D523" s="764"/>
      <c r="E523" s="766"/>
      <c r="F523" s="870"/>
      <c r="G523" s="870"/>
      <c r="H523" s="871" t="s">
        <v>379</v>
      </c>
      <c r="I523" s="872"/>
      <c r="J523" s="873"/>
      <c r="K523" s="874"/>
      <c r="L523" s="875"/>
      <c r="M523" s="876"/>
      <c r="N523" s="764"/>
      <c r="O523" s="765"/>
      <c r="P523" s="766"/>
    </row>
    <row r="524" spans="1:16" ht="20.100000000000001" customHeight="1">
      <c r="A524" s="307"/>
      <c r="B524" s="309"/>
      <c r="C524" s="317"/>
      <c r="D524" s="307"/>
      <c r="E524" s="309"/>
      <c r="F524" s="317"/>
      <c r="G524" s="317"/>
      <c r="H524" s="295" t="s">
        <v>380</v>
      </c>
      <c r="I524" s="296"/>
      <c r="J524" s="297"/>
      <c r="K524" s="512"/>
      <c r="L524" s="513"/>
      <c r="M524" s="514"/>
      <c r="N524" s="307"/>
      <c r="O524" s="308"/>
      <c r="P524" s="309"/>
    </row>
    <row r="525" spans="1:16" ht="20.100000000000001" customHeight="1">
      <c r="A525" s="304"/>
      <c r="B525" s="306"/>
      <c r="C525" s="317"/>
      <c r="D525" s="304"/>
      <c r="E525" s="306"/>
      <c r="F525" s="317"/>
      <c r="G525" s="317"/>
      <c r="H525" s="295" t="s">
        <v>380</v>
      </c>
      <c r="I525" s="296"/>
      <c r="J525" s="297"/>
      <c r="K525" s="509"/>
      <c r="L525" s="510"/>
      <c r="M525" s="511"/>
      <c r="N525" s="304"/>
      <c r="O525" s="305"/>
      <c r="P525" s="306"/>
    </row>
    <row r="526" spans="1:16" ht="20.100000000000001" customHeight="1">
      <c r="A526" s="307"/>
      <c r="B526" s="309"/>
      <c r="C526" s="317"/>
      <c r="D526" s="307"/>
      <c r="E526" s="309"/>
      <c r="F526" s="317"/>
      <c r="G526" s="317"/>
      <c r="H526" s="295" t="s">
        <v>380</v>
      </c>
      <c r="I526" s="296"/>
      <c r="J526" s="297"/>
      <c r="K526" s="512"/>
      <c r="L526" s="513"/>
      <c r="M526" s="514"/>
      <c r="N526" s="307"/>
      <c r="O526" s="308"/>
      <c r="P526" s="309"/>
    </row>
    <row r="527" spans="1:16" ht="20.100000000000001" customHeight="1">
      <c r="A527" s="304"/>
      <c r="B527" s="306"/>
      <c r="C527" s="317"/>
      <c r="D527" s="304"/>
      <c r="E527" s="306"/>
      <c r="F527" s="317"/>
      <c r="G527" s="317"/>
      <c r="H527" s="295" t="s">
        <v>380</v>
      </c>
      <c r="I527" s="296"/>
      <c r="J527" s="297"/>
      <c r="K527" s="509"/>
      <c r="L527" s="510"/>
      <c r="M527" s="511"/>
      <c r="N527" s="304"/>
      <c r="O527" s="305"/>
      <c r="P527" s="306"/>
    </row>
    <row r="528" spans="1:16" ht="20.100000000000001" customHeight="1">
      <c r="A528" s="307"/>
      <c r="B528" s="309"/>
      <c r="C528" s="317"/>
      <c r="D528" s="307"/>
      <c r="E528" s="309"/>
      <c r="F528" s="317"/>
      <c r="G528" s="317"/>
      <c r="H528" s="295" t="s">
        <v>380</v>
      </c>
      <c r="I528" s="296"/>
      <c r="J528" s="297"/>
      <c r="K528" s="512"/>
      <c r="L528" s="513"/>
      <c r="M528" s="514"/>
      <c r="N528" s="307"/>
      <c r="O528" s="308"/>
      <c r="P528" s="309"/>
    </row>
    <row r="529" spans="1:16" ht="20.100000000000001" customHeight="1">
      <c r="A529" s="304"/>
      <c r="B529" s="306"/>
      <c r="C529" s="317"/>
      <c r="D529" s="304"/>
      <c r="E529" s="306"/>
      <c r="F529" s="317"/>
      <c r="G529" s="317"/>
      <c r="H529" s="295" t="s">
        <v>380</v>
      </c>
      <c r="I529" s="296"/>
      <c r="J529" s="297"/>
      <c r="K529" s="509"/>
      <c r="L529" s="510"/>
      <c r="M529" s="511"/>
      <c r="N529" s="304"/>
      <c r="O529" s="305"/>
      <c r="P529" s="306"/>
    </row>
    <row r="530" spans="1:16" ht="20.100000000000001" customHeight="1">
      <c r="A530" s="307"/>
      <c r="B530" s="309"/>
      <c r="C530" s="317"/>
      <c r="D530" s="307"/>
      <c r="E530" s="309"/>
      <c r="F530" s="317"/>
      <c r="G530" s="317"/>
      <c r="H530" s="295" t="s">
        <v>380</v>
      </c>
      <c r="I530" s="296"/>
      <c r="J530" s="297"/>
      <c r="K530" s="512"/>
      <c r="L530" s="513"/>
      <c r="M530" s="514"/>
      <c r="N530" s="307"/>
      <c r="O530" s="308"/>
      <c r="P530" s="309"/>
    </row>
    <row r="531" spans="1:16" ht="20.100000000000001" customHeight="1">
      <c r="A531" s="304"/>
      <c r="B531" s="306"/>
      <c r="C531" s="317"/>
      <c r="D531" s="304"/>
      <c r="E531" s="306"/>
      <c r="F531" s="317"/>
      <c r="G531" s="317"/>
      <c r="H531" s="295" t="s">
        <v>380</v>
      </c>
      <c r="I531" s="296"/>
      <c r="J531" s="297"/>
      <c r="K531" s="509"/>
      <c r="L531" s="510"/>
      <c r="M531" s="511"/>
      <c r="N531" s="304"/>
      <c r="O531" s="305"/>
      <c r="P531" s="306"/>
    </row>
    <row r="532" spans="1:16" ht="20.100000000000001" customHeight="1">
      <c r="A532" s="307"/>
      <c r="B532" s="309"/>
      <c r="C532" s="317"/>
      <c r="D532" s="307"/>
      <c r="E532" s="309"/>
      <c r="F532" s="317"/>
      <c r="G532" s="317"/>
      <c r="H532" s="295" t="s">
        <v>380</v>
      </c>
      <c r="I532" s="296"/>
      <c r="J532" s="297"/>
      <c r="K532" s="512"/>
      <c r="L532" s="513"/>
      <c r="M532" s="514"/>
      <c r="N532" s="307"/>
      <c r="O532" s="308"/>
      <c r="P532" s="309"/>
    </row>
    <row r="533" spans="1:16" ht="20.100000000000001" customHeight="1">
      <c r="A533" s="304"/>
      <c r="B533" s="306"/>
      <c r="C533" s="317"/>
      <c r="D533" s="304"/>
      <c r="E533" s="306"/>
      <c r="F533" s="317"/>
      <c r="G533" s="317"/>
      <c r="H533" s="295" t="s">
        <v>380</v>
      </c>
      <c r="I533" s="296"/>
      <c r="J533" s="297"/>
      <c r="K533" s="509"/>
      <c r="L533" s="510"/>
      <c r="M533" s="511"/>
      <c r="N533" s="304"/>
      <c r="O533" s="305"/>
      <c r="P533" s="306"/>
    </row>
    <row r="534" spans="1:16" ht="20.100000000000001" customHeight="1">
      <c r="A534" s="307"/>
      <c r="B534" s="309"/>
      <c r="C534" s="317"/>
      <c r="D534" s="307"/>
      <c r="E534" s="309"/>
      <c r="F534" s="317"/>
      <c r="G534" s="317"/>
      <c r="H534" s="295" t="s">
        <v>380</v>
      </c>
      <c r="I534" s="296"/>
      <c r="J534" s="297"/>
      <c r="K534" s="512"/>
      <c r="L534" s="513"/>
      <c r="M534" s="514"/>
      <c r="N534" s="307"/>
      <c r="O534" s="308"/>
      <c r="P534" s="309"/>
    </row>
    <row r="535" spans="1:16" ht="20.100000000000001" customHeight="1">
      <c r="A535" s="304"/>
      <c r="B535" s="306"/>
      <c r="C535" s="317"/>
      <c r="D535" s="304"/>
      <c r="E535" s="306"/>
      <c r="F535" s="317"/>
      <c r="G535" s="317"/>
      <c r="H535" s="295" t="s">
        <v>380</v>
      </c>
      <c r="I535" s="296"/>
      <c r="J535" s="297"/>
      <c r="K535" s="509"/>
      <c r="L535" s="510"/>
      <c r="M535" s="511"/>
      <c r="N535" s="304"/>
      <c r="O535" s="305"/>
      <c r="P535" s="306"/>
    </row>
    <row r="536" spans="1:16" ht="20.100000000000001" customHeight="1">
      <c r="A536" s="307"/>
      <c r="B536" s="309"/>
      <c r="C536" s="317"/>
      <c r="D536" s="307"/>
      <c r="E536" s="309"/>
      <c r="F536" s="317"/>
      <c r="G536" s="317"/>
      <c r="H536" s="295" t="s">
        <v>380</v>
      </c>
      <c r="I536" s="296"/>
      <c r="J536" s="297"/>
      <c r="K536" s="512"/>
      <c r="L536" s="513"/>
      <c r="M536" s="514"/>
      <c r="N536" s="307"/>
      <c r="O536" s="308"/>
      <c r="P536" s="309"/>
    </row>
    <row r="537" spans="1:16" ht="22.5" customHeight="1">
      <c r="A537" s="593" t="s">
        <v>1446</v>
      </c>
      <c r="B537" s="593"/>
      <c r="C537" s="593"/>
      <c r="D537" s="593"/>
      <c r="E537" s="593"/>
      <c r="F537" s="593"/>
      <c r="G537" s="593"/>
      <c r="H537" s="593"/>
      <c r="I537" s="593"/>
      <c r="J537" s="593"/>
      <c r="K537" s="593"/>
      <c r="L537" s="593"/>
      <c r="M537" s="593"/>
      <c r="N537" s="593"/>
      <c r="O537" s="593"/>
      <c r="P537" s="593"/>
    </row>
    <row r="538" spans="1:16" ht="22.5" customHeight="1">
      <c r="A538" s="593"/>
      <c r="B538" s="593"/>
      <c r="C538" s="593"/>
      <c r="D538" s="593"/>
      <c r="E538" s="593"/>
      <c r="F538" s="593"/>
      <c r="G538" s="593"/>
      <c r="H538" s="593"/>
      <c r="I538" s="593"/>
      <c r="J538" s="593"/>
      <c r="K538" s="593"/>
      <c r="L538" s="593"/>
      <c r="M538" s="593"/>
      <c r="N538" s="593"/>
      <c r="O538" s="593"/>
      <c r="P538" s="593"/>
    </row>
    <row r="539" spans="1:16" ht="22.5" customHeight="1">
      <c r="A539" s="593"/>
      <c r="B539" s="593"/>
      <c r="C539" s="593"/>
      <c r="D539" s="593"/>
      <c r="E539" s="593"/>
      <c r="F539" s="593"/>
      <c r="G539" s="593"/>
      <c r="H539" s="593"/>
      <c r="I539" s="593"/>
      <c r="J539" s="593"/>
      <c r="K539" s="593"/>
      <c r="L539" s="593"/>
      <c r="M539" s="593"/>
      <c r="N539" s="593"/>
      <c r="O539" s="593"/>
      <c r="P539" s="593"/>
    </row>
    <row r="540" spans="1:16" ht="20.100000000000001" customHeight="1">
      <c r="A540" s="5" t="s">
        <v>381</v>
      </c>
    </row>
    <row r="541" spans="1:16" ht="20.100000000000001" customHeight="1">
      <c r="D541" s="363" t="s">
        <v>382</v>
      </c>
      <c r="E541" s="363"/>
      <c r="F541" s="21"/>
      <c r="L541" s="363" t="s">
        <v>383</v>
      </c>
      <c r="M541" s="363"/>
    </row>
    <row r="542" spans="1:16" ht="20.100000000000001" customHeight="1">
      <c r="B542" s="358" t="s">
        <v>384</v>
      </c>
      <c r="C542" s="358"/>
      <c r="D542" s="358"/>
      <c r="E542" s="358"/>
      <c r="F542" s="358"/>
      <c r="G542" s="358"/>
      <c r="J542" s="358" t="s">
        <v>384</v>
      </c>
      <c r="K542" s="358"/>
      <c r="L542" s="358"/>
      <c r="M542" s="358"/>
      <c r="N542" s="358"/>
      <c r="O542" s="358"/>
    </row>
    <row r="543" spans="1:16" ht="20.100000000000001" customHeight="1"/>
    <row r="544" spans="1:16" ht="20.100000000000001" customHeight="1">
      <c r="A544" s="5" t="s">
        <v>385</v>
      </c>
      <c r="H544" s="358" t="s">
        <v>384</v>
      </c>
      <c r="I544" s="358"/>
      <c r="J544" s="358"/>
      <c r="K544" s="358"/>
      <c r="L544" s="358"/>
      <c r="M544" s="358"/>
    </row>
    <row r="545" spans="1:16" ht="20.100000000000001" customHeight="1"/>
    <row r="546" spans="1:16" ht="20.100000000000001" customHeight="1">
      <c r="A546" s="5" t="s">
        <v>386</v>
      </c>
    </row>
    <row r="547" spans="1:16" ht="20.100000000000001" customHeight="1">
      <c r="B547" s="5" t="s">
        <v>387</v>
      </c>
      <c r="E547" s="358" t="s">
        <v>388</v>
      </c>
      <c r="F547" s="358"/>
      <c r="G547" s="358"/>
      <c r="H547" s="358"/>
      <c r="I547" s="358"/>
      <c r="J547" s="358"/>
      <c r="K547" s="358"/>
      <c r="L547" s="358"/>
      <c r="M547" s="358"/>
      <c r="N547" s="358"/>
      <c r="O547" s="358"/>
    </row>
    <row r="548" spans="1:16" ht="20.100000000000001" customHeight="1">
      <c r="B548" s="5" t="s">
        <v>389</v>
      </c>
      <c r="D548" s="358" t="s">
        <v>390</v>
      </c>
      <c r="E548" s="358"/>
      <c r="F548" s="358"/>
      <c r="G548" s="358"/>
      <c r="H548" s="358"/>
      <c r="I548" s="358" t="s">
        <v>50</v>
      </c>
      <c r="J548" s="358"/>
      <c r="K548" s="358"/>
      <c r="L548" s="358"/>
      <c r="M548" s="358"/>
      <c r="N548" s="358"/>
    </row>
    <row r="549" spans="1:16" ht="20.100000000000001" customHeight="1"/>
    <row r="550" spans="1:16" ht="20.100000000000001" customHeight="1">
      <c r="A550" s="5" t="s">
        <v>391</v>
      </c>
    </row>
    <row r="551" spans="1:16" ht="20.100000000000001" customHeight="1">
      <c r="A551" s="318" t="s">
        <v>219</v>
      </c>
      <c r="B551" s="320"/>
      <c r="C551" s="313" t="s">
        <v>392</v>
      </c>
      <c r="D551" s="313"/>
      <c r="E551" s="313"/>
      <c r="F551" s="318" t="s">
        <v>393</v>
      </c>
      <c r="G551" s="319"/>
      <c r="H551" s="320"/>
      <c r="I551" s="318" t="s">
        <v>219</v>
      </c>
      <c r="J551" s="320"/>
      <c r="K551" s="313" t="s">
        <v>394</v>
      </c>
      <c r="L551" s="313"/>
      <c r="M551" s="313"/>
      <c r="N551" s="313" t="s">
        <v>393</v>
      </c>
      <c r="O551" s="313"/>
      <c r="P551" s="313"/>
    </row>
    <row r="552" spans="1:16" ht="20.100000000000001" customHeight="1">
      <c r="A552" s="318" t="s">
        <v>349</v>
      </c>
      <c r="B552" s="320"/>
      <c r="C552" s="317"/>
      <c r="D552" s="317"/>
      <c r="E552" s="317"/>
      <c r="F552" s="295"/>
      <c r="G552" s="296"/>
      <c r="H552" s="297"/>
      <c r="I552" s="318" t="s">
        <v>352</v>
      </c>
      <c r="J552" s="320"/>
      <c r="K552" s="317"/>
      <c r="L552" s="317"/>
      <c r="M552" s="317"/>
      <c r="N552" s="317"/>
      <c r="O552" s="317"/>
      <c r="P552" s="317"/>
    </row>
    <row r="553" spans="1:16" ht="20.100000000000001" customHeight="1">
      <c r="A553" s="318" t="s">
        <v>395</v>
      </c>
      <c r="B553" s="320"/>
      <c r="C553" s="317"/>
      <c r="D553" s="317"/>
      <c r="E553" s="317"/>
      <c r="F553" s="295"/>
      <c r="G553" s="296"/>
      <c r="H553" s="297"/>
      <c r="I553" s="318" t="s">
        <v>396</v>
      </c>
      <c r="J553" s="320"/>
      <c r="K553" s="317"/>
      <c r="L553" s="317"/>
      <c r="M553" s="317"/>
      <c r="N553" s="317"/>
      <c r="O553" s="317"/>
      <c r="P553" s="317"/>
    </row>
    <row r="554" spans="1:16" ht="20.100000000000001" customHeight="1">
      <c r="A554" s="318" t="s">
        <v>397</v>
      </c>
      <c r="B554" s="320"/>
      <c r="C554" s="317"/>
      <c r="D554" s="317"/>
      <c r="E554" s="317"/>
      <c r="F554" s="295"/>
      <c r="G554" s="296"/>
      <c r="H554" s="297"/>
      <c r="I554" s="318" t="s">
        <v>398</v>
      </c>
      <c r="J554" s="320"/>
      <c r="K554" s="317"/>
      <c r="L554" s="317"/>
      <c r="M554" s="317"/>
      <c r="N554" s="317"/>
      <c r="O554" s="317"/>
      <c r="P554" s="317"/>
    </row>
    <row r="555" spans="1:16" ht="20.100000000000001" customHeight="1"/>
    <row r="556" spans="1:16" ht="20.100000000000001" customHeight="1">
      <c r="A556" s="11" t="s">
        <v>399</v>
      </c>
      <c r="E556" s="5" t="s">
        <v>400</v>
      </c>
    </row>
    <row r="557" spans="1:16" ht="20.100000000000001" customHeight="1">
      <c r="A557" s="11" t="s">
        <v>401</v>
      </c>
    </row>
    <row r="558" spans="1:16" ht="20.100000000000001" customHeight="1">
      <c r="B558" s="130" t="s">
        <v>78</v>
      </c>
      <c r="C558" s="12" t="s">
        <v>402</v>
      </c>
      <c r="D558" s="12"/>
      <c r="E558" s="130" t="s">
        <v>78</v>
      </c>
      <c r="F558" s="12" t="s">
        <v>403</v>
      </c>
      <c r="G558" s="12"/>
      <c r="H558" s="130" t="s">
        <v>78</v>
      </c>
      <c r="I558" s="12" t="s">
        <v>404</v>
      </c>
      <c r="J558" s="12"/>
      <c r="K558" s="130" t="s">
        <v>78</v>
      </c>
      <c r="L558" s="12" t="s">
        <v>405</v>
      </c>
      <c r="M558" s="12"/>
      <c r="N558" s="130" t="s">
        <v>78</v>
      </c>
      <c r="O558" s="12" t="s">
        <v>406</v>
      </c>
      <c r="P558" s="12"/>
    </row>
    <row r="559" spans="1:16" ht="20.100000000000001" customHeight="1">
      <c r="B559" s="5" t="s">
        <v>407</v>
      </c>
      <c r="F559" s="21" t="s">
        <v>408</v>
      </c>
      <c r="G559" s="358"/>
      <c r="H559" s="358"/>
      <c r="I559" s="358"/>
      <c r="J559" s="358"/>
      <c r="K559" s="358"/>
      <c r="L559" s="358"/>
      <c r="M559" s="21" t="s">
        <v>409</v>
      </c>
    </row>
    <row r="560" spans="1:16" ht="20.100000000000001" customHeight="1">
      <c r="B560" s="130" t="s">
        <v>78</v>
      </c>
      <c r="C560" s="12" t="s">
        <v>410</v>
      </c>
      <c r="D560" s="12"/>
      <c r="G560" s="21"/>
      <c r="H560" s="21"/>
      <c r="I560" s="21"/>
      <c r="J560" s="21"/>
      <c r="K560" s="21"/>
      <c r="L560" s="21"/>
    </row>
    <row r="561" spans="1:16" ht="20.100000000000001" customHeight="1">
      <c r="A561" s="5" t="s">
        <v>411</v>
      </c>
    </row>
    <row r="562" spans="1:16" ht="20.100000000000001" customHeight="1">
      <c r="B562" s="130" t="s">
        <v>78</v>
      </c>
      <c r="C562" s="12" t="s">
        <v>412</v>
      </c>
      <c r="D562" s="12"/>
      <c r="E562" s="130" t="s">
        <v>78</v>
      </c>
      <c r="F562" s="12" t="s">
        <v>413</v>
      </c>
      <c r="G562" s="12"/>
    </row>
    <row r="563" spans="1:16" ht="20.100000000000001" customHeight="1">
      <c r="B563" s="5" t="s">
        <v>407</v>
      </c>
      <c r="G563" s="358"/>
      <c r="H563" s="358"/>
      <c r="I563" s="358"/>
      <c r="J563" s="358"/>
      <c r="K563" s="358"/>
      <c r="L563" s="358"/>
    </row>
    <row r="564" spans="1:16" ht="20.100000000000001" customHeight="1">
      <c r="A564" s="5" t="s">
        <v>414</v>
      </c>
    </row>
    <row r="565" spans="1:16" ht="20.100000000000001" customHeight="1">
      <c r="B565" s="130" t="s">
        <v>78</v>
      </c>
      <c r="C565" s="12" t="s">
        <v>412</v>
      </c>
      <c r="D565" s="12"/>
      <c r="E565" s="130" t="s">
        <v>78</v>
      </c>
      <c r="F565" s="12" t="s">
        <v>413</v>
      </c>
      <c r="G565" s="12"/>
    </row>
    <row r="566" spans="1:16" ht="20.100000000000001" customHeight="1">
      <c r="B566" s="5" t="s">
        <v>407</v>
      </c>
      <c r="F566" s="130" t="s">
        <v>78</v>
      </c>
      <c r="G566" s="12" t="s">
        <v>415</v>
      </c>
      <c r="H566" s="12"/>
      <c r="I566" s="12"/>
      <c r="J566" s="130" t="s">
        <v>78</v>
      </c>
      <c r="K566" s="12" t="s">
        <v>416</v>
      </c>
      <c r="L566" s="12"/>
      <c r="M566" s="12"/>
      <c r="N566" s="12"/>
      <c r="O566" s="12"/>
    </row>
    <row r="567" spans="1:16" ht="20.100000000000001" customHeight="1">
      <c r="A567" s="5" t="s">
        <v>417</v>
      </c>
    </row>
    <row r="568" spans="1:16" ht="20.100000000000001" customHeight="1">
      <c r="B568" s="315" t="s">
        <v>418</v>
      </c>
      <c r="C568" s="315"/>
      <c r="E568" s="358" t="s">
        <v>31</v>
      </c>
      <c r="F568" s="666"/>
      <c r="G568" s="666"/>
    </row>
    <row r="569" spans="1:16" ht="20.100000000000001" customHeight="1">
      <c r="B569" s="5" t="s">
        <v>419</v>
      </c>
    </row>
    <row r="570" spans="1:16" ht="20.100000000000001" customHeight="1">
      <c r="B570" s="658"/>
      <c r="C570" s="658"/>
      <c r="D570" s="658"/>
      <c r="E570" s="658"/>
      <c r="F570" s="658"/>
      <c r="G570" s="658"/>
      <c r="H570" s="658"/>
      <c r="I570" s="658"/>
      <c r="J570" s="658"/>
      <c r="K570" s="658"/>
      <c r="L570" s="658"/>
      <c r="M570" s="658"/>
      <c r="N570" s="658"/>
    </row>
    <row r="571" spans="1:16" ht="20.100000000000001" customHeight="1">
      <c r="B571" s="658"/>
      <c r="C571" s="658"/>
      <c r="D571" s="658"/>
      <c r="E571" s="658"/>
      <c r="F571" s="658"/>
      <c r="G571" s="658"/>
      <c r="H571" s="658"/>
      <c r="I571" s="658"/>
      <c r="J571" s="658"/>
      <c r="K571" s="658"/>
      <c r="L571" s="658"/>
      <c r="M571" s="658"/>
      <c r="N571" s="658"/>
    </row>
    <row r="572" spans="1:16" ht="20.100000000000001" customHeight="1"/>
    <row r="573" spans="1:16" ht="20.100000000000001" customHeight="1">
      <c r="A573" s="6"/>
      <c r="B573" s="6"/>
      <c r="C573" s="6"/>
      <c r="D573" s="6"/>
      <c r="E573" s="6"/>
      <c r="F573" s="6"/>
      <c r="G573" s="6"/>
      <c r="H573" s="6"/>
      <c r="I573" s="6"/>
    </row>
    <row r="574" spans="1:16" ht="20.100000000000001" customHeight="1">
      <c r="A574" s="5" t="s">
        <v>420</v>
      </c>
    </row>
    <row r="575" spans="1:16" ht="25.5" customHeight="1">
      <c r="A575" s="20" t="s">
        <v>70</v>
      </c>
      <c r="B575" s="313" t="s">
        <v>421</v>
      </c>
      <c r="C575" s="313"/>
      <c r="D575" s="313"/>
      <c r="E575" s="313"/>
      <c r="F575" s="313"/>
      <c r="G575" s="313"/>
      <c r="H575" s="313" t="s">
        <v>422</v>
      </c>
      <c r="I575" s="313"/>
      <c r="J575" s="655" t="s">
        <v>423</v>
      </c>
      <c r="K575" s="656"/>
      <c r="L575" s="656"/>
      <c r="M575" s="656"/>
      <c r="N575" s="656"/>
      <c r="O575" s="656"/>
      <c r="P575" s="657"/>
    </row>
    <row r="576" spans="1:16" ht="20.100000000000001" customHeight="1">
      <c r="A576" s="829" t="s">
        <v>323</v>
      </c>
      <c r="B576" s="304" t="s">
        <v>424</v>
      </c>
      <c r="C576" s="306"/>
      <c r="D576" s="304" t="s">
        <v>425</v>
      </c>
      <c r="E576" s="305"/>
      <c r="F576" s="305"/>
      <c r="G576" s="306"/>
      <c r="H576" s="342" t="s">
        <v>426</v>
      </c>
      <c r="I576" s="580"/>
      <c r="J576" s="130" t="s">
        <v>78</v>
      </c>
      <c r="K576" s="133" t="s">
        <v>427</v>
      </c>
      <c r="L576" s="133"/>
      <c r="M576" s="133"/>
      <c r="N576" s="133"/>
      <c r="O576" s="130" t="s">
        <v>78</v>
      </c>
      <c r="P576" s="134" t="s">
        <v>428</v>
      </c>
    </row>
    <row r="577" spans="1:16" ht="20.100000000000001" customHeight="1">
      <c r="A577" s="911"/>
      <c r="B577" s="357"/>
      <c r="C577" s="359"/>
      <c r="D577" s="307"/>
      <c r="E577" s="308"/>
      <c r="F577" s="308"/>
      <c r="G577" s="309"/>
      <c r="H577" s="344"/>
      <c r="I577" s="581"/>
      <c r="J577" s="130" t="s">
        <v>78</v>
      </c>
      <c r="K577" s="135" t="s">
        <v>429</v>
      </c>
      <c r="L577" s="130" t="s">
        <v>78</v>
      </c>
      <c r="M577" s="136" t="s">
        <v>430</v>
      </c>
      <c r="N577" s="130" t="s">
        <v>78</v>
      </c>
      <c r="O577" s="136" t="s">
        <v>431</v>
      </c>
      <c r="P577" s="137"/>
    </row>
    <row r="578" spans="1:16" ht="20.100000000000001" customHeight="1">
      <c r="A578" s="911"/>
      <c r="B578" s="357"/>
      <c r="C578" s="359"/>
      <c r="D578" s="304" t="s">
        <v>425</v>
      </c>
      <c r="E578" s="305"/>
      <c r="F578" s="305"/>
      <c r="G578" s="306"/>
      <c r="H578" s="342" t="s">
        <v>432</v>
      </c>
      <c r="I578" s="580"/>
      <c r="J578" s="99" t="s">
        <v>78</v>
      </c>
      <c r="K578" s="133" t="s">
        <v>427</v>
      </c>
      <c r="L578" s="133"/>
      <c r="M578" s="133"/>
      <c r="N578" s="133"/>
      <c r="O578" s="130" t="s">
        <v>78</v>
      </c>
      <c r="P578" s="134" t="s">
        <v>428</v>
      </c>
    </row>
    <row r="579" spans="1:16" ht="20.100000000000001" customHeight="1">
      <c r="A579" s="911"/>
      <c r="B579" s="357"/>
      <c r="C579" s="359"/>
      <c r="D579" s="307"/>
      <c r="E579" s="308"/>
      <c r="F579" s="308"/>
      <c r="G579" s="309"/>
      <c r="H579" s="344"/>
      <c r="I579" s="581"/>
      <c r="J579" s="138" t="s">
        <v>78</v>
      </c>
      <c r="K579" s="135" t="s">
        <v>429</v>
      </c>
      <c r="L579" s="130" t="s">
        <v>78</v>
      </c>
      <c r="M579" s="136" t="s">
        <v>430</v>
      </c>
      <c r="N579" s="130" t="s">
        <v>78</v>
      </c>
      <c r="O579" s="136" t="s">
        <v>431</v>
      </c>
      <c r="P579" s="137"/>
    </row>
    <row r="580" spans="1:16" ht="20.100000000000001" customHeight="1">
      <c r="A580" s="911"/>
      <c r="B580" s="357"/>
      <c r="C580" s="359"/>
      <c r="D580" s="304" t="s">
        <v>425</v>
      </c>
      <c r="E580" s="305"/>
      <c r="F580" s="305"/>
      <c r="G580" s="306"/>
      <c r="H580" s="298" t="s">
        <v>433</v>
      </c>
      <c r="I580" s="580"/>
      <c r="J580" s="99" t="s">
        <v>78</v>
      </c>
      <c r="K580" s="133" t="s">
        <v>427</v>
      </c>
      <c r="L580" s="133"/>
      <c r="M580" s="133"/>
      <c r="N580" s="133"/>
      <c r="O580" s="130" t="s">
        <v>78</v>
      </c>
      <c r="P580" s="134" t="s">
        <v>428</v>
      </c>
    </row>
    <row r="581" spans="1:16" ht="20.100000000000001" customHeight="1">
      <c r="A581" s="911"/>
      <c r="B581" s="357"/>
      <c r="C581" s="359"/>
      <c r="D581" s="307"/>
      <c r="E581" s="308"/>
      <c r="F581" s="308"/>
      <c r="G581" s="309"/>
      <c r="H581" s="344"/>
      <c r="I581" s="581"/>
      <c r="J581" s="138" t="s">
        <v>78</v>
      </c>
      <c r="K581" s="135" t="s">
        <v>429</v>
      </c>
      <c r="L581" s="130" t="s">
        <v>78</v>
      </c>
      <c r="M581" s="136" t="s">
        <v>430</v>
      </c>
      <c r="N581" s="130" t="s">
        <v>78</v>
      </c>
      <c r="O581" s="136" t="s">
        <v>431</v>
      </c>
      <c r="P581" s="137"/>
    </row>
    <row r="582" spans="1:16" ht="20.100000000000001" customHeight="1">
      <c r="A582" s="911"/>
      <c r="B582" s="357"/>
      <c r="C582" s="359"/>
      <c r="D582" s="304" t="s">
        <v>425</v>
      </c>
      <c r="E582" s="305"/>
      <c r="F582" s="305"/>
      <c r="G582" s="306"/>
      <c r="H582" s="342" t="s">
        <v>434</v>
      </c>
      <c r="I582" s="580"/>
      <c r="J582" s="99" t="s">
        <v>78</v>
      </c>
      <c r="K582" s="133" t="s">
        <v>427</v>
      </c>
      <c r="L582" s="133"/>
      <c r="M582" s="133"/>
      <c r="N582" s="133"/>
      <c r="O582" s="130" t="s">
        <v>78</v>
      </c>
      <c r="P582" s="134" t="s">
        <v>428</v>
      </c>
    </row>
    <row r="583" spans="1:16" ht="20.100000000000001" customHeight="1">
      <c r="A583" s="911"/>
      <c r="B583" s="357"/>
      <c r="C583" s="359"/>
      <c r="D583" s="307"/>
      <c r="E583" s="308"/>
      <c r="F583" s="308"/>
      <c r="G583" s="309"/>
      <c r="H583" s="344"/>
      <c r="I583" s="581"/>
      <c r="J583" s="138" t="s">
        <v>78</v>
      </c>
      <c r="K583" s="135" t="s">
        <v>429</v>
      </c>
      <c r="L583" s="130" t="s">
        <v>78</v>
      </c>
      <c r="M583" s="136" t="s">
        <v>430</v>
      </c>
      <c r="N583" s="130" t="s">
        <v>78</v>
      </c>
      <c r="O583" s="136" t="s">
        <v>431</v>
      </c>
      <c r="P583" s="137"/>
    </row>
    <row r="584" spans="1:16" ht="20.100000000000001" customHeight="1">
      <c r="A584" s="911"/>
      <c r="B584" s="357"/>
      <c r="C584" s="359"/>
      <c r="D584" s="773" t="s">
        <v>435</v>
      </c>
      <c r="E584" s="773"/>
      <c r="F584" s="773"/>
      <c r="G584" s="773"/>
      <c r="H584" s="313" t="s">
        <v>436</v>
      </c>
      <c r="I584" s="313"/>
      <c r="J584" s="99" t="s">
        <v>78</v>
      </c>
      <c r="K584" s="133" t="s">
        <v>428</v>
      </c>
      <c r="L584" s="100" t="s">
        <v>78</v>
      </c>
      <c r="M584" s="133" t="s">
        <v>429</v>
      </c>
      <c r="N584" s="100" t="s">
        <v>78</v>
      </c>
      <c r="O584" s="133" t="s">
        <v>430</v>
      </c>
      <c r="P584" s="134"/>
    </row>
    <row r="585" spans="1:16" ht="20.100000000000001" customHeight="1">
      <c r="A585" s="911"/>
      <c r="B585" s="357"/>
      <c r="C585" s="359"/>
      <c r="D585" s="772" t="s">
        <v>437</v>
      </c>
      <c r="E585" s="772"/>
      <c r="F585" s="772"/>
      <c r="G585" s="772"/>
      <c r="H585" s="313"/>
      <c r="I585" s="313"/>
      <c r="J585" s="138" t="s">
        <v>78</v>
      </c>
      <c r="K585" s="135" t="s">
        <v>431</v>
      </c>
      <c r="L585" s="135"/>
      <c r="M585" s="135"/>
      <c r="N585" s="135"/>
      <c r="O585" s="135"/>
      <c r="P585" s="137"/>
    </row>
    <row r="586" spans="1:16" ht="20.100000000000001" customHeight="1">
      <c r="A586" s="911"/>
      <c r="B586" s="357"/>
      <c r="C586" s="359"/>
      <c r="D586" s="274" t="s">
        <v>78</v>
      </c>
      <c r="E586" s="133" t="s">
        <v>438</v>
      </c>
      <c r="F586" s="79" t="s">
        <v>78</v>
      </c>
      <c r="G586" s="133" t="s">
        <v>439</v>
      </c>
      <c r="H586" s="342" t="s">
        <v>1419</v>
      </c>
      <c r="I586" s="580"/>
      <c r="J586" s="270" t="s">
        <v>78</v>
      </c>
      <c r="K586" s="133" t="s">
        <v>428</v>
      </c>
      <c r="L586" s="269" t="s">
        <v>78</v>
      </c>
      <c r="M586" s="133" t="s">
        <v>429</v>
      </c>
      <c r="N586" s="269" t="s">
        <v>78</v>
      </c>
      <c r="O586" s="133" t="s">
        <v>430</v>
      </c>
      <c r="P586" s="134"/>
    </row>
    <row r="587" spans="1:16" ht="20.100000000000001" customHeight="1">
      <c r="A587" s="911"/>
      <c r="B587" s="357"/>
      <c r="C587" s="359"/>
      <c r="D587" s="139"/>
      <c r="E587" s="34"/>
      <c r="F587" s="34"/>
      <c r="G587" s="98"/>
      <c r="H587" s="344"/>
      <c r="I587" s="581"/>
      <c r="J587" s="138" t="s">
        <v>78</v>
      </c>
      <c r="K587" s="135" t="s">
        <v>431</v>
      </c>
      <c r="L587" s="135"/>
      <c r="M587" s="135"/>
      <c r="N587" s="135"/>
      <c r="O587" s="135"/>
      <c r="P587" s="137"/>
    </row>
    <row r="588" spans="1:16" ht="20.100000000000001" customHeight="1">
      <c r="A588" s="911"/>
      <c r="B588" s="357"/>
      <c r="C588" s="359"/>
      <c r="D588" s="274" t="s">
        <v>78</v>
      </c>
      <c r="E588" s="133" t="s">
        <v>438</v>
      </c>
      <c r="F588" s="79" t="s">
        <v>78</v>
      </c>
      <c r="G588" s="133" t="s">
        <v>439</v>
      </c>
      <c r="H588" s="298" t="s">
        <v>1420</v>
      </c>
      <c r="I588" s="300"/>
      <c r="J588" s="270" t="s">
        <v>78</v>
      </c>
      <c r="K588" s="133" t="s">
        <v>428</v>
      </c>
      <c r="L588" s="269" t="s">
        <v>78</v>
      </c>
      <c r="M588" s="133" t="s">
        <v>429</v>
      </c>
      <c r="N588" s="269" t="s">
        <v>78</v>
      </c>
      <c r="O588" s="133" t="s">
        <v>430</v>
      </c>
      <c r="P588" s="134"/>
    </row>
    <row r="589" spans="1:16" ht="20.100000000000001" customHeight="1">
      <c r="A589" s="911"/>
      <c r="B589" s="307"/>
      <c r="C589" s="309"/>
      <c r="D589" s="139"/>
      <c r="E589" s="34"/>
      <c r="F589" s="34"/>
      <c r="G589" s="98"/>
      <c r="H589" s="301"/>
      <c r="I589" s="303"/>
      <c r="J589" s="138" t="s">
        <v>78</v>
      </c>
      <c r="K589" s="135" t="s">
        <v>431</v>
      </c>
      <c r="L589" s="135"/>
      <c r="M589" s="135"/>
      <c r="N589" s="135"/>
      <c r="O589" s="135"/>
      <c r="P589" s="137"/>
    </row>
    <row r="590" spans="1:16" ht="20.100000000000001" customHeight="1">
      <c r="A590" s="911"/>
      <c r="B590" s="304" t="s">
        <v>1447</v>
      </c>
      <c r="C590" s="306"/>
      <c r="D590" s="304" t="s">
        <v>425</v>
      </c>
      <c r="E590" s="305"/>
      <c r="F590" s="305"/>
      <c r="G590" s="306"/>
      <c r="H590" s="342" t="s">
        <v>426</v>
      </c>
      <c r="I590" s="580"/>
      <c r="J590" s="130" t="s">
        <v>78</v>
      </c>
      <c r="K590" s="133" t="s">
        <v>427</v>
      </c>
      <c r="L590" s="133"/>
      <c r="M590" s="133"/>
      <c r="N590" s="133"/>
      <c r="O590" s="130" t="s">
        <v>78</v>
      </c>
      <c r="P590" s="134" t="s">
        <v>428</v>
      </c>
    </row>
    <row r="591" spans="1:16" ht="20.100000000000001" customHeight="1">
      <c r="A591" s="911"/>
      <c r="B591" s="357"/>
      <c r="C591" s="359"/>
      <c r="D591" s="307"/>
      <c r="E591" s="308"/>
      <c r="F591" s="308"/>
      <c r="G591" s="309"/>
      <c r="H591" s="344"/>
      <c r="I591" s="581"/>
      <c r="J591" s="130" t="s">
        <v>78</v>
      </c>
      <c r="K591" s="135" t="s">
        <v>429</v>
      </c>
      <c r="L591" s="130" t="s">
        <v>78</v>
      </c>
      <c r="M591" s="136" t="s">
        <v>430</v>
      </c>
      <c r="N591" s="130" t="s">
        <v>78</v>
      </c>
      <c r="O591" s="136" t="s">
        <v>431</v>
      </c>
      <c r="P591" s="137"/>
    </row>
    <row r="592" spans="1:16" ht="20.100000000000001" customHeight="1">
      <c r="A592" s="911"/>
      <c r="B592" s="357"/>
      <c r="C592" s="359"/>
      <c r="D592" s="304" t="s">
        <v>425</v>
      </c>
      <c r="E592" s="305"/>
      <c r="F592" s="305"/>
      <c r="G592" s="306"/>
      <c r="H592" s="342" t="s">
        <v>432</v>
      </c>
      <c r="I592" s="580"/>
      <c r="J592" s="270" t="s">
        <v>78</v>
      </c>
      <c r="K592" s="133" t="s">
        <v>427</v>
      </c>
      <c r="L592" s="133"/>
      <c r="M592" s="133"/>
      <c r="N592" s="133"/>
      <c r="O592" s="130" t="s">
        <v>78</v>
      </c>
      <c r="P592" s="134" t="s">
        <v>428</v>
      </c>
    </row>
    <row r="593" spans="1:16" ht="20.100000000000001" customHeight="1">
      <c r="A593" s="911"/>
      <c r="B593" s="357"/>
      <c r="C593" s="359"/>
      <c r="D593" s="307"/>
      <c r="E593" s="308"/>
      <c r="F593" s="308"/>
      <c r="G593" s="309"/>
      <c r="H593" s="344"/>
      <c r="I593" s="581"/>
      <c r="J593" s="138" t="s">
        <v>78</v>
      </c>
      <c r="K593" s="135" t="s">
        <v>429</v>
      </c>
      <c r="L593" s="130" t="s">
        <v>78</v>
      </c>
      <c r="M593" s="136" t="s">
        <v>430</v>
      </c>
      <c r="N593" s="130" t="s">
        <v>78</v>
      </c>
      <c r="O593" s="136" t="s">
        <v>431</v>
      </c>
      <c r="P593" s="137"/>
    </row>
    <row r="594" spans="1:16" ht="20.100000000000001" customHeight="1">
      <c r="A594" s="911"/>
      <c r="B594" s="357"/>
      <c r="C594" s="359"/>
      <c r="D594" s="304" t="s">
        <v>425</v>
      </c>
      <c r="E594" s="305"/>
      <c r="F594" s="305"/>
      <c r="G594" s="306"/>
      <c r="H594" s="342" t="s">
        <v>440</v>
      </c>
      <c r="I594" s="580"/>
      <c r="J594" s="270" t="s">
        <v>78</v>
      </c>
      <c r="K594" s="133" t="s">
        <v>427</v>
      </c>
      <c r="L594" s="133"/>
      <c r="M594" s="133"/>
      <c r="N594" s="133"/>
      <c r="O594" s="130" t="s">
        <v>78</v>
      </c>
      <c r="P594" s="134" t="s">
        <v>428</v>
      </c>
    </row>
    <row r="595" spans="1:16" ht="20.100000000000001" customHeight="1">
      <c r="A595" s="911"/>
      <c r="B595" s="357"/>
      <c r="C595" s="359"/>
      <c r="D595" s="307"/>
      <c r="E595" s="308"/>
      <c r="F595" s="308"/>
      <c r="G595" s="309"/>
      <c r="H595" s="344"/>
      <c r="I595" s="581"/>
      <c r="J595" s="138" t="s">
        <v>78</v>
      </c>
      <c r="K595" s="135" t="s">
        <v>429</v>
      </c>
      <c r="L595" s="130" t="s">
        <v>78</v>
      </c>
      <c r="M595" s="136" t="s">
        <v>430</v>
      </c>
      <c r="N595" s="130" t="s">
        <v>78</v>
      </c>
      <c r="O595" s="136" t="s">
        <v>431</v>
      </c>
      <c r="P595" s="137"/>
    </row>
    <row r="596" spans="1:16" ht="20.100000000000001" customHeight="1">
      <c r="A596" s="911"/>
      <c r="B596" s="357"/>
      <c r="C596" s="359"/>
      <c r="D596" s="304" t="s">
        <v>425</v>
      </c>
      <c r="E596" s="305"/>
      <c r="F596" s="305"/>
      <c r="G596" s="306"/>
      <c r="H596" s="342" t="s">
        <v>434</v>
      </c>
      <c r="I596" s="580"/>
      <c r="J596" s="270" t="s">
        <v>78</v>
      </c>
      <c r="K596" s="133" t="s">
        <v>427</v>
      </c>
      <c r="L596" s="133"/>
      <c r="M596" s="133"/>
      <c r="N596" s="133"/>
      <c r="O596" s="130" t="s">
        <v>78</v>
      </c>
      <c r="P596" s="134" t="s">
        <v>428</v>
      </c>
    </row>
    <row r="597" spans="1:16" ht="20.100000000000001" customHeight="1">
      <c r="A597" s="911"/>
      <c r="B597" s="357"/>
      <c r="C597" s="359"/>
      <c r="D597" s="307"/>
      <c r="E597" s="308"/>
      <c r="F597" s="308"/>
      <c r="G597" s="309"/>
      <c r="H597" s="344"/>
      <c r="I597" s="581"/>
      <c r="J597" s="138" t="s">
        <v>78</v>
      </c>
      <c r="K597" s="135" t="s">
        <v>429</v>
      </c>
      <c r="L597" s="130" t="s">
        <v>78</v>
      </c>
      <c r="M597" s="136" t="s">
        <v>430</v>
      </c>
      <c r="N597" s="130" t="s">
        <v>78</v>
      </c>
      <c r="O597" s="136" t="s">
        <v>431</v>
      </c>
      <c r="P597" s="137"/>
    </row>
    <row r="598" spans="1:16" ht="20.100000000000001" customHeight="1">
      <c r="A598" s="911"/>
      <c r="B598" s="357"/>
      <c r="C598" s="359"/>
      <c r="D598" s="773" t="s">
        <v>435</v>
      </c>
      <c r="E598" s="773"/>
      <c r="F598" s="773"/>
      <c r="G598" s="773"/>
      <c r="H598" s="313" t="s">
        <v>436</v>
      </c>
      <c r="I598" s="313"/>
      <c r="J598" s="270" t="s">
        <v>78</v>
      </c>
      <c r="K598" s="133" t="s">
        <v>428</v>
      </c>
      <c r="L598" s="269" t="s">
        <v>78</v>
      </c>
      <c r="M598" s="133" t="s">
        <v>429</v>
      </c>
      <c r="N598" s="269" t="s">
        <v>78</v>
      </c>
      <c r="O598" s="133" t="s">
        <v>430</v>
      </c>
      <c r="P598" s="134"/>
    </row>
    <row r="599" spans="1:16" ht="20.100000000000001" customHeight="1">
      <c r="A599" s="911"/>
      <c r="B599" s="357"/>
      <c r="C599" s="359"/>
      <c r="D599" s="772" t="s">
        <v>437</v>
      </c>
      <c r="E599" s="772"/>
      <c r="F599" s="772"/>
      <c r="G599" s="772"/>
      <c r="H599" s="313"/>
      <c r="I599" s="313"/>
      <c r="J599" s="138" t="s">
        <v>78</v>
      </c>
      <c r="K599" s="135" t="s">
        <v>431</v>
      </c>
      <c r="L599" s="135"/>
      <c r="M599" s="135"/>
      <c r="N599" s="135"/>
      <c r="O599" s="135"/>
      <c r="P599" s="137"/>
    </row>
    <row r="600" spans="1:16" ht="20.100000000000001" customHeight="1">
      <c r="A600" s="911"/>
      <c r="B600" s="357"/>
      <c r="C600" s="359"/>
      <c r="D600" s="274" t="s">
        <v>78</v>
      </c>
      <c r="E600" s="133" t="s">
        <v>438</v>
      </c>
      <c r="F600" s="79" t="s">
        <v>78</v>
      </c>
      <c r="G600" s="133" t="s">
        <v>439</v>
      </c>
      <c r="H600" s="342" t="s">
        <v>1419</v>
      </c>
      <c r="I600" s="580"/>
      <c r="J600" s="270" t="s">
        <v>78</v>
      </c>
      <c r="K600" s="133" t="s">
        <v>428</v>
      </c>
      <c r="L600" s="269" t="s">
        <v>78</v>
      </c>
      <c r="M600" s="133" t="s">
        <v>429</v>
      </c>
      <c r="N600" s="269" t="s">
        <v>78</v>
      </c>
      <c r="O600" s="133" t="s">
        <v>430</v>
      </c>
      <c r="P600" s="134"/>
    </row>
    <row r="601" spans="1:16" ht="20.100000000000001" customHeight="1">
      <c r="A601" s="911"/>
      <c r="B601" s="357"/>
      <c r="C601" s="359"/>
      <c r="D601" s="139"/>
      <c r="E601" s="34"/>
      <c r="F601" s="34"/>
      <c r="G601" s="98"/>
      <c r="H601" s="344"/>
      <c r="I601" s="581"/>
      <c r="J601" s="138" t="s">
        <v>78</v>
      </c>
      <c r="K601" s="135" t="s">
        <v>431</v>
      </c>
      <c r="L601" s="135"/>
      <c r="M601" s="135"/>
      <c r="N601" s="135"/>
      <c r="O601" s="135"/>
      <c r="P601" s="137"/>
    </row>
    <row r="602" spans="1:16" ht="20.100000000000001" customHeight="1">
      <c r="A602" s="911"/>
      <c r="B602" s="357"/>
      <c r="C602" s="359"/>
      <c r="D602" s="274" t="s">
        <v>78</v>
      </c>
      <c r="E602" s="133" t="s">
        <v>438</v>
      </c>
      <c r="F602" s="79" t="s">
        <v>78</v>
      </c>
      <c r="G602" s="133" t="s">
        <v>439</v>
      </c>
      <c r="H602" s="298" t="s">
        <v>1420</v>
      </c>
      <c r="I602" s="300"/>
      <c r="J602" s="270" t="s">
        <v>78</v>
      </c>
      <c r="K602" s="133" t="s">
        <v>428</v>
      </c>
      <c r="L602" s="269" t="s">
        <v>78</v>
      </c>
      <c r="M602" s="133" t="s">
        <v>429</v>
      </c>
      <c r="N602" s="269" t="s">
        <v>78</v>
      </c>
      <c r="O602" s="133" t="s">
        <v>430</v>
      </c>
      <c r="P602" s="134"/>
    </row>
    <row r="603" spans="1:16" ht="20.100000000000001" customHeight="1">
      <c r="A603" s="912"/>
      <c r="B603" s="307"/>
      <c r="C603" s="309"/>
      <c r="D603" s="139"/>
      <c r="E603" s="34"/>
      <c r="F603" s="34"/>
      <c r="G603" s="98"/>
      <c r="H603" s="301"/>
      <c r="I603" s="303"/>
      <c r="J603" s="138" t="s">
        <v>78</v>
      </c>
      <c r="K603" s="135" t="s">
        <v>431</v>
      </c>
      <c r="L603" s="135"/>
      <c r="M603" s="135"/>
      <c r="N603" s="135"/>
      <c r="O603" s="135"/>
      <c r="P603" s="137"/>
    </row>
    <row r="604" spans="1:16" ht="20.100000000000001" customHeight="1">
      <c r="A604" s="313" t="s">
        <v>441</v>
      </c>
      <c r="B604" s="317" t="s">
        <v>1448</v>
      </c>
      <c r="C604" s="317"/>
      <c r="D604" s="317" t="s">
        <v>425</v>
      </c>
      <c r="E604" s="317"/>
      <c r="F604" s="317"/>
      <c r="G604" s="317"/>
      <c r="H604" s="313"/>
      <c r="I604" s="313"/>
      <c r="J604" s="747"/>
      <c r="K604" s="453"/>
      <c r="L604" s="453"/>
      <c r="M604" s="453"/>
      <c r="N604" s="453"/>
      <c r="O604" s="453"/>
      <c r="P604" s="454"/>
    </row>
    <row r="605" spans="1:16" ht="20.100000000000001" customHeight="1">
      <c r="A605" s="313"/>
      <c r="B605" s="317" t="s">
        <v>1449</v>
      </c>
      <c r="C605" s="317"/>
      <c r="D605" s="317" t="s">
        <v>425</v>
      </c>
      <c r="E605" s="317"/>
      <c r="F605" s="317"/>
      <c r="G605" s="317"/>
      <c r="H605" s="313"/>
      <c r="I605" s="313"/>
      <c r="J605" s="747"/>
      <c r="K605" s="453"/>
      <c r="L605" s="453"/>
      <c r="M605" s="453"/>
      <c r="N605" s="453"/>
      <c r="O605" s="453"/>
      <c r="P605" s="454"/>
    </row>
    <row r="606" spans="1:16" ht="20.100000000000001" customHeight="1">
      <c r="A606" s="321" t="s">
        <v>1415</v>
      </c>
      <c r="B606" s="587"/>
      <c r="C606" s="587"/>
      <c r="D606" s="587"/>
      <c r="E606" s="587"/>
      <c r="F606" s="587"/>
      <c r="G606" s="587"/>
      <c r="H606" s="587"/>
      <c r="I606" s="587"/>
      <c r="J606" s="587"/>
      <c r="K606" s="587"/>
      <c r="L606" s="587"/>
      <c r="M606" s="587"/>
      <c r="N606" s="587"/>
      <c r="O606" s="587"/>
      <c r="P606" s="587"/>
    </row>
    <row r="607" spans="1:16" ht="20.100000000000001" customHeight="1">
      <c r="A607" s="588"/>
      <c r="B607" s="588"/>
      <c r="C607" s="588"/>
      <c r="D607" s="588"/>
      <c r="E607" s="588"/>
      <c r="F607" s="588"/>
      <c r="G607" s="588"/>
      <c r="H607" s="588"/>
      <c r="I607" s="588"/>
      <c r="J607" s="588"/>
      <c r="K607" s="588"/>
      <c r="L607" s="588"/>
      <c r="M607" s="588"/>
      <c r="N607" s="588"/>
      <c r="O607" s="588"/>
      <c r="P607" s="588"/>
    </row>
    <row r="608" spans="1:16" ht="20.100000000000001" customHeight="1">
      <c r="A608" s="5" t="s">
        <v>442</v>
      </c>
    </row>
    <row r="609" spans="1:16" ht="20.100000000000001" customHeight="1">
      <c r="A609" s="455" t="s">
        <v>443</v>
      </c>
      <c r="B609" s="455"/>
      <c r="C609" s="455"/>
      <c r="D609" s="455" t="s">
        <v>444</v>
      </c>
      <c r="E609" s="455"/>
      <c r="F609" s="455"/>
      <c r="G609" s="455"/>
      <c r="H609" s="477"/>
      <c r="I609" s="477"/>
      <c r="J609" s="477"/>
      <c r="K609" s="477"/>
      <c r="L609" s="477"/>
      <c r="M609" s="477"/>
      <c r="N609" s="477"/>
      <c r="O609" s="477"/>
      <c r="P609" s="477"/>
    </row>
    <row r="610" spans="1:16" ht="20.100000000000001" customHeight="1">
      <c r="A610" s="437" t="s">
        <v>445</v>
      </c>
      <c r="B610" s="437"/>
      <c r="C610" s="437"/>
      <c r="D610" s="437" t="s">
        <v>446</v>
      </c>
      <c r="E610" s="437"/>
      <c r="F610" s="437"/>
      <c r="G610" s="437"/>
      <c r="H610" s="477"/>
      <c r="I610" s="477"/>
      <c r="J610" s="477"/>
      <c r="K610" s="477"/>
      <c r="L610" s="477"/>
      <c r="M610" s="477"/>
      <c r="N610" s="477"/>
      <c r="O610" s="477"/>
      <c r="P610" s="477"/>
    </row>
    <row r="611" spans="1:16" ht="20.100000000000001" customHeight="1">
      <c r="A611" s="437"/>
      <c r="B611" s="437"/>
      <c r="C611" s="437"/>
      <c r="D611" s="437"/>
      <c r="E611" s="437"/>
      <c r="F611" s="437"/>
      <c r="G611" s="437"/>
      <c r="H611" s="477"/>
      <c r="I611" s="477"/>
      <c r="J611" s="477"/>
      <c r="K611" s="477"/>
      <c r="L611" s="477"/>
      <c r="M611" s="477"/>
      <c r="N611" s="477"/>
      <c r="O611" s="477"/>
      <c r="P611" s="477"/>
    </row>
    <row r="612" spans="1:16" ht="20.100000000000001" customHeight="1">
      <c r="A612" s="437" t="s">
        <v>447</v>
      </c>
      <c r="B612" s="437"/>
      <c r="C612" s="437"/>
      <c r="D612" s="437" t="s">
        <v>448</v>
      </c>
      <c r="E612" s="437"/>
      <c r="F612" s="437"/>
      <c r="G612" s="437"/>
      <c r="H612" s="358" t="s">
        <v>31</v>
      </c>
      <c r="I612" s="666"/>
      <c r="J612" s="666"/>
      <c r="K612" s="76"/>
      <c r="L612" s="76"/>
      <c r="M612" s="76"/>
      <c r="N612" s="76"/>
      <c r="O612" s="76"/>
      <c r="P612" s="77"/>
    </row>
    <row r="613" spans="1:16" ht="20.100000000000001" customHeight="1">
      <c r="A613" s="437"/>
      <c r="B613" s="437"/>
      <c r="C613" s="437"/>
      <c r="D613" s="437" t="s">
        <v>449</v>
      </c>
      <c r="E613" s="455"/>
      <c r="F613" s="455"/>
      <c r="G613" s="455"/>
      <c r="H613" s="313" t="s">
        <v>450</v>
      </c>
      <c r="I613" s="313"/>
      <c r="J613" s="313"/>
      <c r="K613" s="313"/>
      <c r="L613" s="313" t="s">
        <v>451</v>
      </c>
      <c r="M613" s="313"/>
      <c r="N613" s="313"/>
      <c r="O613" s="313"/>
      <c r="P613" s="313"/>
    </row>
    <row r="614" spans="1:16" ht="20.100000000000001" customHeight="1">
      <c r="A614" s="437"/>
      <c r="B614" s="437"/>
      <c r="C614" s="437"/>
      <c r="D614" s="455"/>
      <c r="E614" s="455"/>
      <c r="F614" s="455"/>
      <c r="G614" s="455"/>
      <c r="H614" s="477"/>
      <c r="I614" s="477"/>
      <c r="J614" s="477"/>
      <c r="K614" s="477"/>
      <c r="L614" s="477"/>
      <c r="M614" s="477"/>
      <c r="N614" s="477"/>
      <c r="O614" s="477"/>
      <c r="P614" s="477"/>
    </row>
    <row r="615" spans="1:16" ht="20.100000000000001" customHeight="1">
      <c r="A615" s="437"/>
      <c r="B615" s="437"/>
      <c r="C615" s="437"/>
      <c r="D615" s="455"/>
      <c r="E615" s="455"/>
      <c r="F615" s="455"/>
      <c r="G615" s="455"/>
      <c r="H615" s="477"/>
      <c r="I615" s="477"/>
      <c r="J615" s="477"/>
      <c r="K615" s="477"/>
      <c r="L615" s="477"/>
      <c r="M615" s="477"/>
      <c r="N615" s="477"/>
      <c r="O615" s="477"/>
      <c r="P615" s="477"/>
    </row>
    <row r="616" spans="1:16" ht="20.100000000000001" customHeight="1">
      <c r="A616" s="437" t="s">
        <v>452</v>
      </c>
      <c r="B616" s="437"/>
      <c r="C616" s="437"/>
      <c r="D616" s="455" t="s">
        <v>453</v>
      </c>
      <c r="E616" s="455"/>
      <c r="F616" s="455"/>
      <c r="G616" s="455"/>
      <c r="H616" s="141"/>
      <c r="I616" s="100" t="s">
        <v>78</v>
      </c>
      <c r="J616" s="24" t="s">
        <v>454</v>
      </c>
      <c r="K616" s="142"/>
      <c r="L616" s="100" t="s">
        <v>78</v>
      </c>
      <c r="M616" s="24" t="s">
        <v>455</v>
      </c>
      <c r="N616" s="142"/>
      <c r="O616" s="142"/>
      <c r="P616" s="143"/>
    </row>
    <row r="617" spans="1:16" ht="20.100000000000001" customHeight="1">
      <c r="A617" s="437"/>
      <c r="B617" s="437"/>
      <c r="C617" s="437"/>
      <c r="D617" s="455"/>
      <c r="E617" s="455"/>
      <c r="F617" s="455"/>
      <c r="G617" s="455"/>
      <c r="H617" s="22" t="s">
        <v>456</v>
      </c>
      <c r="I617" s="144" t="s">
        <v>78</v>
      </c>
      <c r="J617" s="24" t="s">
        <v>457</v>
      </c>
      <c r="K617" s="24"/>
      <c r="L617" s="24"/>
      <c r="M617" s="24"/>
      <c r="N617" s="24"/>
      <c r="O617" s="24"/>
      <c r="P617" s="25"/>
    </row>
    <row r="618" spans="1:16" ht="20.100000000000001" customHeight="1">
      <c r="A618" s="230"/>
      <c r="B618" s="230"/>
      <c r="C618" s="230"/>
      <c r="D618" s="230"/>
      <c r="E618" s="230"/>
      <c r="F618" s="230"/>
      <c r="G618" s="230"/>
      <c r="H618" s="230"/>
      <c r="I618" s="230"/>
      <c r="J618" s="230"/>
      <c r="K618" s="230"/>
      <c r="L618" s="230"/>
      <c r="M618" s="230"/>
      <c r="N618" s="230"/>
      <c r="O618" s="230"/>
      <c r="P618" s="230"/>
    </row>
    <row r="619" spans="1:16" ht="20.100000000000001" customHeight="1">
      <c r="A619" s="5" t="s">
        <v>458</v>
      </c>
    </row>
    <row r="620" spans="1:16" ht="20.100000000000001" customHeight="1">
      <c r="A620" s="313" t="s">
        <v>1389</v>
      </c>
      <c r="B620" s="313"/>
      <c r="C620" s="313"/>
      <c r="D620" s="318" t="s">
        <v>459</v>
      </c>
      <c r="E620" s="319"/>
      <c r="F620" s="319"/>
      <c r="G620" s="319"/>
      <c r="H620" s="319"/>
      <c r="I620" s="319"/>
      <c r="J620" s="319"/>
      <c r="K620" s="320"/>
      <c r="L620" s="313" t="s">
        <v>460</v>
      </c>
      <c r="M620" s="313"/>
      <c r="N620" s="313"/>
      <c r="O620" s="313"/>
      <c r="P620" s="313"/>
    </row>
    <row r="621" spans="1:16" ht="20.100000000000001" customHeight="1">
      <c r="A621" s="455" t="s">
        <v>97</v>
      </c>
      <c r="B621" s="455"/>
      <c r="C621" s="455"/>
      <c r="D621" s="304"/>
      <c r="E621" s="305"/>
      <c r="F621" s="305"/>
      <c r="G621" s="305"/>
      <c r="H621" s="305"/>
      <c r="I621" s="305"/>
      <c r="J621" s="305"/>
      <c r="K621" s="306"/>
      <c r="L621" s="317"/>
      <c r="M621" s="317"/>
      <c r="N621" s="317"/>
      <c r="O621" s="317"/>
      <c r="P621" s="317"/>
    </row>
    <row r="622" spans="1:16" ht="20.100000000000001" customHeight="1">
      <c r="A622" s="455"/>
      <c r="B622" s="455"/>
      <c r="C622" s="455"/>
      <c r="D622" s="307"/>
      <c r="E622" s="308"/>
      <c r="F622" s="308"/>
      <c r="G622" s="308"/>
      <c r="H622" s="308"/>
      <c r="I622" s="308"/>
      <c r="J622" s="308"/>
      <c r="K622" s="309"/>
      <c r="L622" s="317"/>
      <c r="M622" s="317"/>
      <c r="N622" s="317"/>
      <c r="O622" s="317"/>
      <c r="P622" s="317"/>
    </row>
    <row r="623" spans="1:16" ht="20.100000000000001" customHeight="1">
      <c r="A623" s="455" t="s">
        <v>461</v>
      </c>
      <c r="B623" s="455"/>
      <c r="C623" s="455"/>
      <c r="D623" s="304"/>
      <c r="E623" s="305"/>
      <c r="F623" s="305"/>
      <c r="G623" s="305"/>
      <c r="H623" s="305"/>
      <c r="I623" s="305"/>
      <c r="J623" s="305"/>
      <c r="K623" s="306"/>
      <c r="L623" s="317"/>
      <c r="M623" s="317"/>
      <c r="N623" s="317"/>
      <c r="O623" s="317"/>
      <c r="P623" s="317"/>
    </row>
    <row r="624" spans="1:16" ht="20.100000000000001" customHeight="1">
      <c r="A624" s="455"/>
      <c r="B624" s="455"/>
      <c r="C624" s="455"/>
      <c r="D624" s="307"/>
      <c r="E624" s="308"/>
      <c r="F624" s="308"/>
      <c r="G624" s="308"/>
      <c r="H624" s="308"/>
      <c r="I624" s="308"/>
      <c r="J624" s="308"/>
      <c r="K624" s="309"/>
      <c r="L624" s="317"/>
      <c r="M624" s="317"/>
      <c r="N624" s="317"/>
      <c r="O624" s="317"/>
      <c r="P624" s="317"/>
    </row>
    <row r="625" spans="1:16" ht="20.100000000000001" customHeight="1">
      <c r="A625" s="455" t="s">
        <v>462</v>
      </c>
      <c r="B625" s="455"/>
      <c r="C625" s="455"/>
      <c r="D625" s="304"/>
      <c r="E625" s="305"/>
      <c r="F625" s="305"/>
      <c r="G625" s="305"/>
      <c r="H625" s="305"/>
      <c r="I625" s="305"/>
      <c r="J625" s="305"/>
      <c r="K625" s="306"/>
      <c r="L625" s="317"/>
      <c r="M625" s="317"/>
      <c r="N625" s="317"/>
      <c r="O625" s="317"/>
      <c r="P625" s="317"/>
    </row>
    <row r="626" spans="1:16" ht="20.100000000000001" customHeight="1">
      <c r="A626" s="455"/>
      <c r="B626" s="455"/>
      <c r="C626" s="455"/>
      <c r="D626" s="307"/>
      <c r="E626" s="308"/>
      <c r="F626" s="308"/>
      <c r="G626" s="308"/>
      <c r="H626" s="308"/>
      <c r="I626" s="308"/>
      <c r="J626" s="308"/>
      <c r="K626" s="309"/>
      <c r="L626" s="317"/>
      <c r="M626" s="317"/>
      <c r="N626" s="317"/>
      <c r="O626" s="317"/>
      <c r="P626" s="317"/>
    </row>
    <row r="627" spans="1:16" ht="20.100000000000001" customHeight="1">
      <c r="A627" s="455" t="s">
        <v>463</v>
      </c>
      <c r="B627" s="455"/>
      <c r="C627" s="455"/>
      <c r="D627" s="304"/>
      <c r="E627" s="305"/>
      <c r="F627" s="305"/>
      <c r="G627" s="305"/>
      <c r="H627" s="305"/>
      <c r="I627" s="305"/>
      <c r="J627" s="305"/>
      <c r="K627" s="306"/>
      <c r="L627" s="317"/>
      <c r="M627" s="317"/>
      <c r="N627" s="317"/>
      <c r="O627" s="317"/>
      <c r="P627" s="317"/>
    </row>
    <row r="628" spans="1:16" ht="20.100000000000001" customHeight="1">
      <c r="A628" s="455"/>
      <c r="B628" s="455"/>
      <c r="C628" s="455"/>
      <c r="D628" s="307"/>
      <c r="E628" s="308"/>
      <c r="F628" s="308"/>
      <c r="G628" s="308"/>
      <c r="H628" s="308"/>
      <c r="I628" s="308"/>
      <c r="J628" s="308"/>
      <c r="K628" s="309"/>
      <c r="L628" s="317"/>
      <c r="M628" s="317"/>
      <c r="N628" s="317"/>
      <c r="O628" s="317"/>
      <c r="P628" s="317"/>
    </row>
    <row r="629" spans="1:16" ht="20.100000000000001" customHeight="1">
      <c r="A629" s="455" t="s">
        <v>464</v>
      </c>
      <c r="B629" s="455"/>
      <c r="C629" s="455"/>
      <c r="D629" s="304"/>
      <c r="E629" s="305"/>
      <c r="F629" s="305"/>
      <c r="G629" s="305"/>
      <c r="H629" s="305"/>
      <c r="I629" s="305"/>
      <c r="J629" s="305"/>
      <c r="K629" s="306"/>
      <c r="L629" s="317"/>
      <c r="M629" s="317"/>
      <c r="N629" s="317"/>
      <c r="O629" s="317"/>
      <c r="P629" s="317"/>
    </row>
    <row r="630" spans="1:16" ht="20.100000000000001" customHeight="1">
      <c r="A630" s="455"/>
      <c r="B630" s="455"/>
      <c r="C630" s="455"/>
      <c r="D630" s="307"/>
      <c r="E630" s="308"/>
      <c r="F630" s="308"/>
      <c r="G630" s="308"/>
      <c r="H630" s="308"/>
      <c r="I630" s="308"/>
      <c r="J630" s="308"/>
      <c r="K630" s="309"/>
      <c r="L630" s="317"/>
      <c r="M630" s="317"/>
      <c r="N630" s="317"/>
      <c r="O630" s="317"/>
      <c r="P630" s="317"/>
    </row>
    <row r="631" spans="1:16" ht="20.100000000000001" customHeight="1">
      <c r="A631" s="11"/>
      <c r="B631" s="11"/>
      <c r="C631" s="11"/>
      <c r="D631" s="11"/>
      <c r="E631" s="11"/>
      <c r="F631" s="11"/>
      <c r="G631" s="11"/>
      <c r="H631" s="11"/>
      <c r="I631" s="11"/>
      <c r="J631" s="11"/>
      <c r="K631" s="11"/>
      <c r="L631" s="11"/>
      <c r="M631" s="11"/>
      <c r="N631" s="11"/>
      <c r="O631" s="11"/>
      <c r="P631" s="11"/>
    </row>
    <row r="632" spans="1:16" ht="20.100000000000001" customHeight="1">
      <c r="A632" s="5" t="s">
        <v>465</v>
      </c>
    </row>
    <row r="633" spans="1:16" ht="20.100000000000001" customHeight="1">
      <c r="A633" s="130" t="s">
        <v>78</v>
      </c>
      <c r="B633" s="12" t="s">
        <v>466</v>
      </c>
      <c r="C633" s="12"/>
      <c r="D633" s="12"/>
    </row>
    <row r="634" spans="1:16" ht="20.100000000000001" customHeight="1">
      <c r="A634" s="130" t="s">
        <v>78</v>
      </c>
      <c r="B634" s="12" t="s">
        <v>467</v>
      </c>
      <c r="C634" s="12"/>
      <c r="D634" s="12"/>
    </row>
    <row r="635" spans="1:16" ht="20.100000000000001" customHeight="1">
      <c r="A635" s="313" t="s">
        <v>468</v>
      </c>
      <c r="B635" s="313"/>
      <c r="C635" s="313"/>
      <c r="D635" s="313"/>
      <c r="E635" s="313"/>
      <c r="F635" s="313"/>
      <c r="G635" s="313"/>
      <c r="H635" s="313"/>
      <c r="I635" s="313" t="s">
        <v>469</v>
      </c>
      <c r="J635" s="313"/>
      <c r="K635" s="313"/>
      <c r="L635" s="313"/>
      <c r="M635" s="313"/>
      <c r="N635" s="313"/>
      <c r="O635" s="313"/>
      <c r="P635" s="313"/>
    </row>
    <row r="636" spans="1:16" ht="20.100000000000001" customHeight="1">
      <c r="A636" s="313" t="s">
        <v>470</v>
      </c>
      <c r="B636" s="313"/>
      <c r="C636" s="313"/>
      <c r="D636" s="669"/>
      <c r="E636" s="320" t="s">
        <v>471</v>
      </c>
      <c r="F636" s="313"/>
      <c r="G636" s="313"/>
      <c r="H636" s="313"/>
      <c r="I636" s="313" t="s">
        <v>472</v>
      </c>
      <c r="J636" s="313"/>
      <c r="K636" s="313"/>
      <c r="L636" s="669"/>
      <c r="M636" s="320" t="s">
        <v>473</v>
      </c>
      <c r="N636" s="313"/>
      <c r="O636" s="313"/>
      <c r="P636" s="313"/>
    </row>
    <row r="637" spans="1:16" ht="20.100000000000001" customHeight="1">
      <c r="A637" s="317"/>
      <c r="B637" s="317"/>
      <c r="C637" s="317"/>
      <c r="D637" s="671"/>
      <c r="E637" s="297"/>
      <c r="F637" s="317"/>
      <c r="G637" s="317"/>
      <c r="H637" s="317"/>
      <c r="I637" s="317"/>
      <c r="J637" s="317"/>
      <c r="K637" s="317"/>
      <c r="L637" s="671"/>
      <c r="M637" s="297"/>
      <c r="N637" s="317"/>
      <c r="O637" s="317"/>
      <c r="P637" s="317"/>
    </row>
    <row r="638" spans="1:16" ht="20.100000000000001" customHeight="1">
      <c r="A638" s="317"/>
      <c r="B638" s="317"/>
      <c r="C638" s="317"/>
      <c r="D638" s="671"/>
      <c r="E638" s="297"/>
      <c r="F638" s="317"/>
      <c r="G638" s="317"/>
      <c r="H638" s="317"/>
      <c r="I638" s="317"/>
      <c r="J638" s="317"/>
      <c r="K638" s="317"/>
      <c r="L638" s="671"/>
      <c r="M638" s="297"/>
      <c r="N638" s="317"/>
      <c r="O638" s="317"/>
      <c r="P638" s="317"/>
    </row>
    <row r="639" spans="1:16" ht="20.100000000000001" customHeight="1">
      <c r="A639" s="317"/>
      <c r="B639" s="317"/>
      <c r="C639" s="317"/>
      <c r="D639" s="671"/>
      <c r="E639" s="297"/>
      <c r="F639" s="317"/>
      <c r="G639" s="317"/>
      <c r="H639" s="317"/>
      <c r="I639" s="317"/>
      <c r="J639" s="317"/>
      <c r="K639" s="317"/>
      <c r="L639" s="671"/>
      <c r="M639" s="297"/>
      <c r="N639" s="317"/>
      <c r="O639" s="317"/>
      <c r="P639" s="317"/>
    </row>
    <row r="640" spans="1:16" ht="20.100000000000001" customHeight="1">
      <c r="B640" s="21"/>
      <c r="C640" s="21"/>
      <c r="D640" s="21"/>
      <c r="E640" s="21"/>
      <c r="F640" s="21"/>
      <c r="G640" s="21"/>
      <c r="H640" s="21"/>
      <c r="I640" s="21"/>
      <c r="J640" s="21"/>
      <c r="K640" s="21"/>
      <c r="L640" s="21"/>
      <c r="M640" s="21"/>
      <c r="N640" s="21"/>
      <c r="O640" s="21"/>
    </row>
    <row r="641" spans="1:20" ht="20.100000000000001" customHeight="1">
      <c r="A641" s="130" t="s">
        <v>78</v>
      </c>
      <c r="B641" s="12" t="s">
        <v>474</v>
      </c>
      <c r="C641" s="12"/>
      <c r="D641" s="12"/>
      <c r="E641" s="12"/>
      <c r="F641" s="12"/>
    </row>
    <row r="642" spans="1:20" ht="20.100000000000001" customHeight="1">
      <c r="A642" s="130" t="s">
        <v>78</v>
      </c>
      <c r="B642" s="12" t="s">
        <v>475</v>
      </c>
      <c r="C642" s="12"/>
      <c r="D642" s="12"/>
      <c r="E642" s="12"/>
      <c r="F642" s="12"/>
    </row>
    <row r="643" spans="1:20" ht="20.100000000000001" customHeight="1">
      <c r="A643" s="313" t="s">
        <v>476</v>
      </c>
      <c r="B643" s="313"/>
      <c r="C643" s="313"/>
      <c r="D643" s="313"/>
      <c r="E643" s="313"/>
      <c r="F643" s="313"/>
      <c r="G643" s="313"/>
      <c r="H643" s="313"/>
      <c r="I643" s="313" t="s">
        <v>469</v>
      </c>
      <c r="J643" s="313"/>
      <c r="K643" s="313"/>
      <c r="L643" s="313"/>
      <c r="M643" s="313"/>
      <c r="N643" s="313"/>
      <c r="O643" s="313"/>
      <c r="P643" s="313"/>
    </row>
    <row r="644" spans="1:20" ht="20.100000000000001" customHeight="1">
      <c r="A644" s="313" t="s">
        <v>477</v>
      </c>
      <c r="B644" s="313"/>
      <c r="C644" s="313"/>
      <c r="D644" s="669"/>
      <c r="E644" s="320" t="s">
        <v>478</v>
      </c>
      <c r="F644" s="313"/>
      <c r="G644" s="313"/>
      <c r="H644" s="313"/>
      <c r="I644" s="313" t="s">
        <v>479</v>
      </c>
      <c r="J644" s="313"/>
      <c r="K644" s="313"/>
      <c r="L644" s="318"/>
      <c r="M644" s="680" t="s">
        <v>480</v>
      </c>
      <c r="N644" s="313"/>
      <c r="O644" s="313"/>
      <c r="P644" s="313"/>
    </row>
    <row r="645" spans="1:20" ht="20.100000000000001" customHeight="1">
      <c r="A645" s="317"/>
      <c r="B645" s="317"/>
      <c r="C645" s="317"/>
      <c r="D645" s="295"/>
      <c r="E645" s="316"/>
      <c r="F645" s="317"/>
      <c r="G645" s="317"/>
      <c r="H645" s="317"/>
      <c r="I645" s="317"/>
      <c r="J645" s="317"/>
      <c r="K645" s="317"/>
      <c r="L645" s="295"/>
      <c r="M645" s="316"/>
      <c r="N645" s="317"/>
      <c r="O645" s="317"/>
      <c r="P645" s="317"/>
    </row>
    <row r="646" spans="1:20" ht="20.100000000000001" customHeight="1">
      <c r="A646" s="317"/>
      <c r="B646" s="317"/>
      <c r="C646" s="317"/>
      <c r="D646" s="295"/>
      <c r="E646" s="316"/>
      <c r="F646" s="317"/>
      <c r="G646" s="317"/>
      <c r="H646" s="317"/>
      <c r="I646" s="317"/>
      <c r="J646" s="317"/>
      <c r="K646" s="317"/>
      <c r="L646" s="295"/>
      <c r="M646" s="316"/>
      <c r="N646" s="317"/>
      <c r="O646" s="317"/>
      <c r="P646" s="317"/>
    </row>
    <row r="647" spans="1:20" ht="20.100000000000001" customHeight="1">
      <c r="A647" s="317"/>
      <c r="B647" s="317"/>
      <c r="C647" s="317"/>
      <c r="D647" s="295"/>
      <c r="E647" s="316"/>
      <c r="F647" s="317"/>
      <c r="G647" s="317"/>
      <c r="H647" s="317"/>
      <c r="I647" s="317"/>
      <c r="J647" s="317"/>
      <c r="K647" s="317"/>
      <c r="L647" s="295"/>
      <c r="M647" s="316"/>
      <c r="N647" s="317"/>
      <c r="O647" s="317"/>
      <c r="P647" s="317"/>
    </row>
    <row r="648" spans="1:20" ht="20.100000000000001" customHeight="1"/>
    <row r="649" spans="1:20" ht="20.100000000000001" customHeight="1">
      <c r="A649" s="5" t="s">
        <v>481</v>
      </c>
    </row>
    <row r="650" spans="1:20" ht="20.100000000000001" customHeight="1">
      <c r="A650" s="5" t="s">
        <v>482</v>
      </c>
    </row>
    <row r="651" spans="1:20" ht="20.100000000000001" customHeight="1">
      <c r="A651" s="5" t="s">
        <v>483</v>
      </c>
      <c r="D651" s="130" t="s">
        <v>78</v>
      </c>
      <c r="E651" s="12" t="s">
        <v>484</v>
      </c>
      <c r="F651" s="12"/>
      <c r="G651" s="12"/>
      <c r="H651" s="130" t="s">
        <v>78</v>
      </c>
      <c r="I651" s="12" t="s">
        <v>485</v>
      </c>
      <c r="J651" s="12"/>
      <c r="K651" s="12"/>
    </row>
    <row r="652" spans="1:20" ht="20.100000000000001" customHeight="1">
      <c r="A652" s="5" t="s">
        <v>486</v>
      </c>
    </row>
    <row r="653" spans="1:20" ht="20.100000000000001" customHeight="1"/>
    <row r="654" spans="1:20" ht="20.100000000000001" customHeight="1">
      <c r="A654" s="5" t="s">
        <v>487</v>
      </c>
    </row>
    <row r="655" spans="1:20" ht="20.100000000000001" customHeight="1">
      <c r="A655" s="313" t="s">
        <v>1388</v>
      </c>
      <c r="B655" s="313"/>
      <c r="C655" s="319" t="s">
        <v>488</v>
      </c>
      <c r="D655" s="319"/>
      <c r="E655" s="319"/>
      <c r="F655" s="319"/>
      <c r="G655" s="319"/>
      <c r="H655" s="319"/>
      <c r="I655" s="319"/>
      <c r="J655" s="320"/>
      <c r="K655" s="677" t="s">
        <v>489</v>
      </c>
      <c r="L655" s="678"/>
      <c r="M655" s="678"/>
      <c r="N655" s="678"/>
      <c r="O655" s="678"/>
      <c r="P655" s="678"/>
      <c r="T655" s="21"/>
    </row>
    <row r="656" spans="1:20" ht="20.100000000000001" customHeight="1">
      <c r="A656" s="313" t="s">
        <v>490</v>
      </c>
      <c r="B656" s="313"/>
      <c r="C656" s="76" t="s">
        <v>491</v>
      </c>
      <c r="D656" s="672"/>
      <c r="E656" s="673"/>
      <c r="F656" s="77" t="s">
        <v>492</v>
      </c>
      <c r="G656" s="145" t="s">
        <v>493</v>
      </c>
      <c r="H656" s="674"/>
      <c r="I656" s="675"/>
      <c r="J656" s="77" t="s">
        <v>492</v>
      </c>
      <c r="K656" s="677"/>
      <c r="L656" s="678"/>
      <c r="M656" s="678"/>
      <c r="N656" s="678"/>
      <c r="O656" s="678"/>
      <c r="P656" s="678"/>
    </row>
    <row r="657" spans="1:17" ht="20.100000000000001" customHeight="1">
      <c r="A657" s="313" t="s">
        <v>494</v>
      </c>
      <c r="B657" s="313"/>
      <c r="C657" s="76" t="s">
        <v>491</v>
      </c>
      <c r="D657" s="672"/>
      <c r="E657" s="673"/>
      <c r="F657" s="77" t="s">
        <v>492</v>
      </c>
      <c r="G657" s="145" t="s">
        <v>493</v>
      </c>
      <c r="H657" s="674"/>
      <c r="I657" s="675"/>
      <c r="J657" s="77" t="s">
        <v>492</v>
      </c>
      <c r="K657" s="677"/>
      <c r="L657" s="678"/>
      <c r="M657" s="678"/>
      <c r="N657" s="678"/>
      <c r="O657" s="678"/>
      <c r="P657" s="678"/>
    </row>
    <row r="658" spans="1:17" ht="20.100000000000001" customHeight="1">
      <c r="A658" s="78" t="s">
        <v>495</v>
      </c>
    </row>
    <row r="659" spans="1:17" ht="20.100000000000001" customHeight="1">
      <c r="A659" s="5" t="s">
        <v>496</v>
      </c>
    </row>
    <row r="660" spans="1:17" ht="20.100000000000001" customHeight="1">
      <c r="A660" s="476"/>
      <c r="B660" s="476"/>
      <c r="C660" s="476"/>
      <c r="D660" s="476"/>
      <c r="E660" s="476"/>
      <c r="F660" s="476"/>
      <c r="G660" s="476"/>
      <c r="H660" s="476"/>
      <c r="I660" s="476"/>
      <c r="J660" s="476"/>
      <c r="K660" s="476"/>
      <c r="L660" s="476"/>
      <c r="M660" s="476"/>
      <c r="N660" s="476"/>
      <c r="O660" s="476"/>
      <c r="P660" s="476"/>
    </row>
    <row r="661" spans="1:17" ht="20.100000000000001" customHeight="1">
      <c r="A661" s="476"/>
      <c r="B661" s="476"/>
      <c r="C661" s="476"/>
      <c r="D661" s="476"/>
      <c r="E661" s="476"/>
      <c r="F661" s="476"/>
      <c r="G661" s="476"/>
      <c r="H661" s="476"/>
      <c r="I661" s="476"/>
      <c r="J661" s="476"/>
      <c r="K661" s="476"/>
      <c r="L661" s="476"/>
      <c r="M661" s="476"/>
      <c r="N661" s="476"/>
      <c r="O661" s="476"/>
      <c r="P661" s="476"/>
    </row>
    <row r="662" spans="1:17" ht="20.100000000000001" customHeight="1">
      <c r="A662" s="11"/>
      <c r="B662" s="11"/>
      <c r="C662" s="11"/>
      <c r="D662" s="11"/>
      <c r="E662" s="11"/>
      <c r="F662" s="11"/>
      <c r="G662" s="11"/>
      <c r="H662" s="11"/>
      <c r="I662" s="11"/>
      <c r="J662" s="11"/>
      <c r="K662" s="11"/>
      <c r="L662" s="11"/>
      <c r="M662" s="11"/>
      <c r="N662" s="11"/>
      <c r="O662" s="11"/>
      <c r="P662" s="11"/>
    </row>
    <row r="663" spans="1:17" ht="20.100000000000001" customHeight="1">
      <c r="A663" s="5" t="s">
        <v>497</v>
      </c>
    </row>
    <row r="664" spans="1:17" ht="20.100000000000001" customHeight="1">
      <c r="B664" s="130" t="s">
        <v>78</v>
      </c>
      <c r="C664" s="12" t="s">
        <v>498</v>
      </c>
      <c r="D664" s="12"/>
    </row>
    <row r="665" spans="1:17" ht="20.100000000000001" customHeight="1">
      <c r="B665" s="130" t="s">
        <v>78</v>
      </c>
      <c r="C665" s="12" t="s">
        <v>499</v>
      </c>
      <c r="D665" s="12"/>
    </row>
    <row r="666" spans="1:17" ht="20.100000000000001" customHeight="1">
      <c r="C666" s="9" t="s">
        <v>500</v>
      </c>
      <c r="D666" s="130" t="s">
        <v>78</v>
      </c>
      <c r="E666" s="146" t="s">
        <v>501</v>
      </c>
      <c r="F666" s="130" t="s">
        <v>78</v>
      </c>
      <c r="G666" s="12" t="s">
        <v>502</v>
      </c>
      <c r="H666" s="130" t="s">
        <v>78</v>
      </c>
      <c r="I666" s="12" t="s">
        <v>503</v>
      </c>
      <c r="J666" s="12"/>
      <c r="K666" s="130" t="s">
        <v>78</v>
      </c>
      <c r="L666" s="12" t="s">
        <v>504</v>
      </c>
      <c r="M666" s="12"/>
      <c r="N666" s="12"/>
      <c r="O666" s="12"/>
      <c r="P666" s="12"/>
      <c r="Q666" s="11"/>
    </row>
    <row r="667" spans="1:17" ht="20.100000000000001" customHeight="1">
      <c r="C667" s="9" t="s">
        <v>505</v>
      </c>
      <c r="D667" s="5" t="s">
        <v>506</v>
      </c>
      <c r="H667" s="679"/>
      <c r="I667" s="679"/>
      <c r="J667" s="5" t="s">
        <v>507</v>
      </c>
      <c r="K667" s="5" t="s">
        <v>508</v>
      </c>
      <c r="M667" s="676"/>
      <c r="N667" s="676"/>
      <c r="O667" s="5" t="s">
        <v>509</v>
      </c>
    </row>
    <row r="668" spans="1:17" ht="20.100000000000001" customHeight="1">
      <c r="C668" s="9"/>
      <c r="H668" s="147"/>
      <c r="I668" s="147"/>
      <c r="K668" s="5" t="s">
        <v>508</v>
      </c>
      <c r="M668" s="676"/>
      <c r="N668" s="676"/>
      <c r="O668" s="5" t="s">
        <v>510</v>
      </c>
    </row>
    <row r="669" spans="1:17" ht="20.100000000000001" customHeight="1">
      <c r="C669" s="9"/>
      <c r="H669" s="147"/>
      <c r="I669" s="147"/>
      <c r="K669" s="6"/>
      <c r="L669" s="6"/>
      <c r="M669" s="148"/>
      <c r="N669" s="148"/>
      <c r="O669" s="6"/>
    </row>
    <row r="670" spans="1:17" ht="20.100000000000001" customHeight="1">
      <c r="A670" s="5" t="s">
        <v>511</v>
      </c>
    </row>
    <row r="671" spans="1:17" ht="20.100000000000001" customHeight="1">
      <c r="A671" s="130" t="s">
        <v>78</v>
      </c>
      <c r="B671" s="12" t="s">
        <v>512</v>
      </c>
      <c r="C671" s="12"/>
      <c r="D671" s="12"/>
      <c r="E671" s="12"/>
      <c r="F671" s="12"/>
      <c r="G671" s="12"/>
      <c r="H671" s="12"/>
      <c r="I671" s="12"/>
      <c r="J671" s="130" t="s">
        <v>78</v>
      </c>
      <c r="K671" s="12" t="s">
        <v>513</v>
      </c>
      <c r="L671" s="12"/>
      <c r="M671" s="12"/>
      <c r="N671" s="12"/>
      <c r="O671" s="12"/>
      <c r="P671" s="12"/>
    </row>
    <row r="672" spans="1:17" ht="20.100000000000001" customHeight="1">
      <c r="A672" s="130" t="s">
        <v>78</v>
      </c>
      <c r="B672" s="12" t="s">
        <v>514</v>
      </c>
      <c r="C672" s="12"/>
      <c r="D672" s="12"/>
      <c r="E672" s="12"/>
      <c r="F672" s="12"/>
      <c r="G672" s="12"/>
      <c r="H672" s="12"/>
      <c r="I672" s="12"/>
      <c r="J672" s="130" t="s">
        <v>78</v>
      </c>
      <c r="K672" s="12" t="s">
        <v>515</v>
      </c>
      <c r="L672" s="12"/>
      <c r="M672" s="12"/>
      <c r="N672" s="12"/>
      <c r="O672" s="12"/>
      <c r="P672" s="12"/>
    </row>
    <row r="673" spans="1:16" ht="20.100000000000001" customHeight="1"/>
    <row r="674" spans="1:16" ht="20.100000000000001" customHeight="1">
      <c r="A674" s="5" t="s">
        <v>516</v>
      </c>
      <c r="E674" s="5" t="s">
        <v>517</v>
      </c>
    </row>
    <row r="675" spans="1:16" ht="20.100000000000001" customHeight="1">
      <c r="B675" s="130" t="s">
        <v>78</v>
      </c>
      <c r="C675" s="12" t="s">
        <v>518</v>
      </c>
      <c r="D675" s="12"/>
    </row>
    <row r="676" spans="1:16" ht="20.100000000000001" customHeight="1">
      <c r="B676" s="130" t="s">
        <v>78</v>
      </c>
      <c r="C676" s="12" t="s">
        <v>519</v>
      </c>
      <c r="D676" s="12"/>
      <c r="E676" s="363" t="s">
        <v>520</v>
      </c>
      <c r="F676" s="363"/>
      <c r="G676" s="12"/>
      <c r="H676" s="12"/>
      <c r="I676" s="12"/>
      <c r="J676" s="12"/>
      <c r="K676" s="12"/>
      <c r="L676" s="12"/>
    </row>
    <row r="677" spans="1:16" ht="20.100000000000001" customHeight="1"/>
    <row r="678" spans="1:16" ht="20.100000000000001" customHeight="1">
      <c r="A678" s="5" t="s">
        <v>521</v>
      </c>
    </row>
    <row r="679" spans="1:16" ht="20.100000000000001" customHeight="1">
      <c r="A679" s="130" t="s">
        <v>78</v>
      </c>
      <c r="B679" s="12" t="s">
        <v>522</v>
      </c>
      <c r="C679" s="12"/>
    </row>
    <row r="680" spans="1:16" ht="20.100000000000001" customHeight="1">
      <c r="A680" s="130" t="s">
        <v>78</v>
      </c>
      <c r="B680" s="12" t="s">
        <v>523</v>
      </c>
      <c r="C680" s="12"/>
      <c r="D680" s="476" t="s">
        <v>524</v>
      </c>
      <c r="E680" s="476"/>
      <c r="F680" s="476"/>
      <c r="G680" s="476"/>
      <c r="H680" s="476"/>
      <c r="I680" s="476"/>
      <c r="J680" s="476"/>
    </row>
    <row r="681" spans="1:16" ht="20.100000000000001" customHeight="1">
      <c r="A681" s="130" t="s">
        <v>78</v>
      </c>
      <c r="B681" s="12" t="s">
        <v>525</v>
      </c>
      <c r="C681" s="12"/>
      <c r="D681" s="476" t="s">
        <v>526</v>
      </c>
      <c r="E681" s="476"/>
      <c r="F681" s="476"/>
      <c r="G681" s="476"/>
      <c r="H681" s="476"/>
      <c r="I681" s="476"/>
      <c r="J681" s="476"/>
    </row>
    <row r="682" spans="1:16" ht="20.100000000000001" customHeight="1"/>
    <row r="683" spans="1:16" ht="20.100000000000001" customHeight="1">
      <c r="A683" s="5" t="s">
        <v>527</v>
      </c>
    </row>
    <row r="684" spans="1:16" ht="20.100000000000001" customHeight="1">
      <c r="A684" s="314" t="s">
        <v>528</v>
      </c>
      <c r="B684" s="314"/>
      <c r="C684" s="314"/>
      <c r="D684" s="314"/>
      <c r="E684" s="314"/>
      <c r="F684" s="314"/>
      <c r="G684" s="314"/>
      <c r="H684" s="314"/>
      <c r="I684" s="314"/>
      <c r="J684" s="314"/>
      <c r="K684" s="314"/>
      <c r="L684" s="314"/>
      <c r="M684" s="314"/>
      <c r="N684" s="314"/>
      <c r="O684" s="314"/>
      <c r="P684" s="314"/>
    </row>
    <row r="685" spans="1:16" ht="20.100000000000001" customHeight="1">
      <c r="A685" s="314"/>
      <c r="B685" s="314"/>
      <c r="C685" s="314"/>
      <c r="D685" s="314"/>
      <c r="E685" s="314"/>
      <c r="F685" s="314"/>
      <c r="G685" s="314"/>
      <c r="H685" s="314"/>
      <c r="I685" s="314"/>
      <c r="J685" s="314"/>
      <c r="K685" s="314"/>
      <c r="L685" s="314"/>
      <c r="M685" s="314"/>
      <c r="N685" s="314"/>
      <c r="O685" s="314"/>
      <c r="P685" s="314"/>
    </row>
    <row r="686" spans="1:16" ht="20.100000000000001" customHeight="1"/>
    <row r="687" spans="1:16" ht="20.100000000000001" customHeight="1">
      <c r="A687" s="5" t="s">
        <v>529</v>
      </c>
    </row>
    <row r="688" spans="1:16" ht="20.100000000000001" customHeight="1">
      <c r="A688" s="5" t="s">
        <v>530</v>
      </c>
      <c r="D688" s="358"/>
      <c r="E688" s="358"/>
      <c r="F688" s="5" t="s">
        <v>531</v>
      </c>
      <c r="H688" s="358"/>
      <c r="I688" s="358"/>
      <c r="J688" s="5" t="s">
        <v>532</v>
      </c>
    </row>
    <row r="689" spans="1:16" ht="20.100000000000001" customHeight="1">
      <c r="A689" s="313" t="s">
        <v>1388</v>
      </c>
      <c r="B689" s="313"/>
      <c r="C689" s="318" t="s">
        <v>533</v>
      </c>
      <c r="D689" s="319"/>
      <c r="E689" s="320"/>
      <c r="F689" s="318" t="s">
        <v>534</v>
      </c>
      <c r="G689" s="320"/>
      <c r="H689" s="313" t="s">
        <v>535</v>
      </c>
      <c r="I689" s="313"/>
      <c r="J689" s="313" t="s">
        <v>536</v>
      </c>
      <c r="K689" s="313"/>
      <c r="L689" s="313" t="s">
        <v>537</v>
      </c>
      <c r="M689" s="313"/>
      <c r="N689" s="318" t="s">
        <v>538</v>
      </c>
      <c r="O689" s="319"/>
      <c r="P689" s="320"/>
    </row>
    <row r="690" spans="1:16" ht="20.100000000000001" customHeight="1">
      <c r="A690" s="313" t="s">
        <v>539</v>
      </c>
      <c r="B690" s="313"/>
      <c r="C690" s="295" t="s">
        <v>540</v>
      </c>
      <c r="D690" s="296"/>
      <c r="E690" s="297"/>
      <c r="F690" s="295" t="s">
        <v>541</v>
      </c>
      <c r="G690" s="297"/>
      <c r="H690" s="317" t="s">
        <v>541</v>
      </c>
      <c r="I690" s="317"/>
      <c r="J690" s="317" t="s">
        <v>542</v>
      </c>
      <c r="K690" s="317"/>
      <c r="L690" s="317" t="s">
        <v>542</v>
      </c>
      <c r="M690" s="317"/>
      <c r="N690" s="295" t="s">
        <v>543</v>
      </c>
      <c r="O690" s="296"/>
      <c r="P690" s="297"/>
    </row>
    <row r="691" spans="1:16" ht="20.100000000000001" customHeight="1">
      <c r="A691" s="313" t="s">
        <v>544</v>
      </c>
      <c r="B691" s="313"/>
      <c r="C691" s="295" t="s">
        <v>540</v>
      </c>
      <c r="D691" s="296"/>
      <c r="E691" s="297"/>
      <c r="F691" s="295" t="s">
        <v>541</v>
      </c>
      <c r="G691" s="297"/>
      <c r="H691" s="317" t="s">
        <v>541</v>
      </c>
      <c r="I691" s="317"/>
      <c r="J691" s="317" t="s">
        <v>542</v>
      </c>
      <c r="K691" s="317"/>
      <c r="L691" s="317" t="s">
        <v>542</v>
      </c>
      <c r="M691" s="317"/>
      <c r="N691" s="295" t="s">
        <v>543</v>
      </c>
      <c r="O691" s="296"/>
      <c r="P691" s="297"/>
    </row>
    <row r="692" spans="1:16" ht="20.100000000000001" customHeight="1"/>
    <row r="693" spans="1:16" ht="20.100000000000001" customHeight="1">
      <c r="A693" s="313" t="s">
        <v>1388</v>
      </c>
      <c r="B693" s="313"/>
      <c r="C693" s="318" t="s">
        <v>545</v>
      </c>
      <c r="D693" s="319"/>
      <c r="E693" s="320"/>
      <c r="F693" s="318" t="s">
        <v>546</v>
      </c>
      <c r="G693" s="319"/>
      <c r="H693" s="320"/>
      <c r="I693" s="313" t="s">
        <v>547</v>
      </c>
      <c r="J693" s="313"/>
      <c r="K693" s="313"/>
      <c r="L693" s="313" t="s">
        <v>548</v>
      </c>
      <c r="M693" s="313"/>
      <c r="N693" s="313" t="s">
        <v>549</v>
      </c>
      <c r="O693" s="313"/>
    </row>
    <row r="694" spans="1:16" ht="20.100000000000001" customHeight="1">
      <c r="A694" s="313" t="s">
        <v>539</v>
      </c>
      <c r="B694" s="313"/>
      <c r="C694" s="295" t="s">
        <v>542</v>
      </c>
      <c r="D694" s="296"/>
      <c r="E694" s="297"/>
      <c r="F694" s="295" t="s">
        <v>542</v>
      </c>
      <c r="G694" s="296"/>
      <c r="H694" s="297"/>
      <c r="I694" s="317" t="s">
        <v>542</v>
      </c>
      <c r="J694" s="317"/>
      <c r="K694" s="317"/>
      <c r="L694" s="317" t="s">
        <v>541</v>
      </c>
      <c r="M694" s="317"/>
      <c r="N694" s="317" t="s">
        <v>541</v>
      </c>
      <c r="O694" s="317"/>
    </row>
    <row r="695" spans="1:16" ht="20.100000000000001" customHeight="1">
      <c r="A695" s="313" t="s">
        <v>544</v>
      </c>
      <c r="B695" s="313"/>
      <c r="C695" s="295" t="s">
        <v>542</v>
      </c>
      <c r="D695" s="296"/>
      <c r="E695" s="297"/>
      <c r="F695" s="295" t="s">
        <v>542</v>
      </c>
      <c r="G695" s="296"/>
      <c r="H695" s="297"/>
      <c r="I695" s="317" t="s">
        <v>542</v>
      </c>
      <c r="J695" s="317"/>
      <c r="K695" s="317"/>
      <c r="L695" s="317" t="s">
        <v>541</v>
      </c>
      <c r="M695" s="317"/>
      <c r="N695" s="317" t="s">
        <v>541</v>
      </c>
      <c r="O695" s="317"/>
    </row>
    <row r="696" spans="1:16" ht="20.100000000000001" customHeight="1"/>
    <row r="697" spans="1:16" ht="20.100000000000001" customHeight="1">
      <c r="A697" s="5" t="s">
        <v>550</v>
      </c>
      <c r="C697" s="358"/>
      <c r="D697" s="358"/>
      <c r="E697" s="5" t="s">
        <v>531</v>
      </c>
      <c r="G697" s="358"/>
      <c r="H697" s="358"/>
      <c r="I697" s="5" t="s">
        <v>532</v>
      </c>
    </row>
    <row r="698" spans="1:16" ht="20.100000000000001" customHeight="1">
      <c r="A698" s="313" t="s">
        <v>1388</v>
      </c>
      <c r="B698" s="313"/>
      <c r="C698" s="318" t="s">
        <v>533</v>
      </c>
      <c r="D698" s="319"/>
      <c r="E698" s="319"/>
      <c r="F698" s="846" t="s">
        <v>551</v>
      </c>
      <c r="G698" s="847"/>
      <c r="H698" s="320" t="s">
        <v>535</v>
      </c>
      <c r="I698" s="313"/>
      <c r="J698" s="313" t="s">
        <v>536</v>
      </c>
      <c r="K698" s="313"/>
      <c r="L698" s="313" t="s">
        <v>537</v>
      </c>
      <c r="M698" s="313"/>
      <c r="N698" s="318" t="s">
        <v>538</v>
      </c>
      <c r="O698" s="319"/>
      <c r="P698" s="320"/>
    </row>
    <row r="699" spans="1:16" ht="20.100000000000001" customHeight="1">
      <c r="A699" s="313" t="s">
        <v>539</v>
      </c>
      <c r="B699" s="313"/>
      <c r="C699" s="295" t="s">
        <v>552</v>
      </c>
      <c r="D699" s="296"/>
      <c r="E699" s="297"/>
      <c r="F699" s="307" t="s">
        <v>541</v>
      </c>
      <c r="G699" s="309"/>
      <c r="H699" s="317" t="s">
        <v>541</v>
      </c>
      <c r="I699" s="317"/>
      <c r="J699" s="317" t="s">
        <v>542</v>
      </c>
      <c r="K699" s="317"/>
      <c r="L699" s="317" t="s">
        <v>542</v>
      </c>
      <c r="M699" s="317"/>
      <c r="N699" s="295" t="s">
        <v>543</v>
      </c>
      <c r="O699" s="296"/>
      <c r="P699" s="297"/>
    </row>
    <row r="700" spans="1:16" ht="20.100000000000001" customHeight="1">
      <c r="A700" s="313" t="s">
        <v>544</v>
      </c>
      <c r="B700" s="313"/>
      <c r="C700" s="295" t="s">
        <v>552</v>
      </c>
      <c r="D700" s="296"/>
      <c r="E700" s="297"/>
      <c r="F700" s="295" t="s">
        <v>541</v>
      </c>
      <c r="G700" s="297"/>
      <c r="H700" s="317" t="s">
        <v>541</v>
      </c>
      <c r="I700" s="317"/>
      <c r="J700" s="317" t="s">
        <v>542</v>
      </c>
      <c r="K700" s="317"/>
      <c r="L700" s="317" t="s">
        <v>542</v>
      </c>
      <c r="M700" s="317"/>
      <c r="N700" s="295" t="s">
        <v>543</v>
      </c>
      <c r="O700" s="296"/>
      <c r="P700" s="297"/>
    </row>
    <row r="701" spans="1:16" ht="20.100000000000001" customHeight="1"/>
    <row r="702" spans="1:16" ht="20.100000000000001" customHeight="1">
      <c r="A702" s="313" t="s">
        <v>1388</v>
      </c>
      <c r="B702" s="313"/>
      <c r="C702" s="318" t="s">
        <v>545</v>
      </c>
      <c r="D702" s="319"/>
      <c r="E702" s="320"/>
      <c r="F702" s="318" t="s">
        <v>546</v>
      </c>
      <c r="G702" s="319"/>
      <c r="H702" s="320"/>
      <c r="I702" s="313" t="s">
        <v>547</v>
      </c>
      <c r="J702" s="313"/>
      <c r="K702" s="313"/>
      <c r="L702" s="313" t="s">
        <v>548</v>
      </c>
      <c r="M702" s="313"/>
      <c r="N702" s="313" t="s">
        <v>549</v>
      </c>
      <c r="O702" s="313"/>
    </row>
    <row r="703" spans="1:16" ht="20.100000000000001" customHeight="1">
      <c r="A703" s="313" t="s">
        <v>539</v>
      </c>
      <c r="B703" s="313"/>
      <c r="C703" s="295" t="s">
        <v>542</v>
      </c>
      <c r="D703" s="296"/>
      <c r="E703" s="297"/>
      <c r="F703" s="295" t="s">
        <v>542</v>
      </c>
      <c r="G703" s="296"/>
      <c r="H703" s="297"/>
      <c r="I703" s="317" t="s">
        <v>542</v>
      </c>
      <c r="J703" s="317"/>
      <c r="K703" s="317"/>
      <c r="L703" s="317" t="s">
        <v>541</v>
      </c>
      <c r="M703" s="317"/>
      <c r="N703" s="317" t="s">
        <v>541</v>
      </c>
      <c r="O703" s="317"/>
    </row>
    <row r="704" spans="1:16" ht="20.100000000000001" customHeight="1">
      <c r="A704" s="313" t="s">
        <v>544</v>
      </c>
      <c r="B704" s="313"/>
      <c r="C704" s="295" t="s">
        <v>542</v>
      </c>
      <c r="D704" s="296"/>
      <c r="E704" s="297"/>
      <c r="F704" s="295" t="s">
        <v>542</v>
      </c>
      <c r="G704" s="296"/>
      <c r="H704" s="297"/>
      <c r="I704" s="317" t="s">
        <v>542</v>
      </c>
      <c r="J704" s="317"/>
      <c r="K704" s="317"/>
      <c r="L704" s="317" t="s">
        <v>541</v>
      </c>
      <c r="M704" s="317"/>
      <c r="N704" s="317" t="s">
        <v>541</v>
      </c>
      <c r="O704" s="317"/>
    </row>
    <row r="705" spans="1:16" ht="20.100000000000001" customHeight="1">
      <c r="A705" s="40" t="s">
        <v>553</v>
      </c>
    </row>
    <row r="706" spans="1:16" ht="20.100000000000001" customHeight="1"/>
    <row r="707" spans="1:16" ht="20.100000000000001" customHeight="1">
      <c r="A707" s="5" t="s">
        <v>554</v>
      </c>
    </row>
    <row r="708" spans="1:16" ht="20.100000000000001" customHeight="1">
      <c r="A708" s="5" t="s">
        <v>555</v>
      </c>
    </row>
    <row r="709" spans="1:16" ht="20.100000000000001" customHeight="1">
      <c r="A709" s="5" t="s">
        <v>556</v>
      </c>
      <c r="C709" s="37" t="s">
        <v>1401</v>
      </c>
      <c r="D709" s="37"/>
    </row>
    <row r="710" spans="1:16" ht="20.100000000000001" customHeight="1">
      <c r="A710" s="313" t="s">
        <v>1389</v>
      </c>
      <c r="B710" s="313"/>
      <c r="C710" s="313"/>
      <c r="D710" s="313"/>
      <c r="E710" s="313" t="s">
        <v>557</v>
      </c>
      <c r="F710" s="313"/>
      <c r="G710" s="313"/>
      <c r="H710" s="313"/>
      <c r="I710" s="313"/>
      <c r="J710" s="313"/>
      <c r="K710" s="318" t="s">
        <v>558</v>
      </c>
      <c r="L710" s="319"/>
      <c r="M710" s="319"/>
      <c r="N710" s="319"/>
      <c r="O710" s="319"/>
      <c r="P710" s="320"/>
    </row>
    <row r="711" spans="1:16" ht="20.100000000000001" customHeight="1">
      <c r="A711" s="313" t="s">
        <v>490</v>
      </c>
      <c r="B711" s="313"/>
      <c r="C711" s="313"/>
      <c r="D711" s="313"/>
      <c r="E711" s="317"/>
      <c r="F711" s="317"/>
      <c r="G711" s="317"/>
      <c r="H711" s="317"/>
      <c r="I711" s="317"/>
      <c r="J711" s="317"/>
      <c r="K711" s="295"/>
      <c r="L711" s="296"/>
      <c r="M711" s="296"/>
      <c r="N711" s="296"/>
      <c r="O711" s="296"/>
      <c r="P711" s="297"/>
    </row>
    <row r="712" spans="1:16" ht="20.100000000000001" customHeight="1">
      <c r="A712" s="317" t="s">
        <v>559</v>
      </c>
      <c r="B712" s="317"/>
      <c r="C712" s="317"/>
      <c r="D712" s="317"/>
      <c r="E712" s="317"/>
      <c r="F712" s="317"/>
      <c r="G712" s="317"/>
      <c r="H712" s="317"/>
      <c r="I712" s="317"/>
      <c r="J712" s="317"/>
      <c r="K712" s="295"/>
      <c r="L712" s="296"/>
      <c r="M712" s="296"/>
      <c r="N712" s="296"/>
      <c r="O712" s="296"/>
      <c r="P712" s="297"/>
    </row>
    <row r="713" spans="1:16" ht="20.100000000000001" customHeight="1"/>
    <row r="714" spans="1:16" ht="20.100000000000001" customHeight="1">
      <c r="A714" s="5" t="s">
        <v>560</v>
      </c>
    </row>
    <row r="715" spans="1:16" ht="20.100000000000001" customHeight="1">
      <c r="A715" s="5" t="s">
        <v>561</v>
      </c>
      <c r="D715" s="12"/>
      <c r="E715" s="5" t="s">
        <v>562</v>
      </c>
      <c r="H715" s="5" t="s">
        <v>563</v>
      </c>
      <c r="K715" s="130" t="s">
        <v>78</v>
      </c>
      <c r="L715" s="12" t="s">
        <v>564</v>
      </c>
      <c r="M715" s="12"/>
      <c r="N715" s="130" t="s">
        <v>78</v>
      </c>
      <c r="O715" s="12" t="s">
        <v>565</v>
      </c>
      <c r="P715" s="12"/>
    </row>
    <row r="716" spans="1:16" ht="20.100000000000001" customHeight="1">
      <c r="A716" s="5" t="s">
        <v>566</v>
      </c>
      <c r="D716" s="358" t="s">
        <v>31</v>
      </c>
      <c r="E716" s="666"/>
      <c r="F716" s="666"/>
      <c r="H716" s="5" t="s">
        <v>567</v>
      </c>
      <c r="L716" s="358" t="s">
        <v>31</v>
      </c>
      <c r="M716" s="666"/>
      <c r="N716" s="666"/>
    </row>
    <row r="717" spans="1:16" ht="20.100000000000001" customHeight="1">
      <c r="A717" s="5" t="s">
        <v>568</v>
      </c>
      <c r="D717" s="12"/>
      <c r="E717" s="12"/>
      <c r="F717" s="12"/>
      <c r="G717" s="12"/>
      <c r="H717" s="12"/>
      <c r="I717" s="12"/>
      <c r="J717" s="12"/>
      <c r="K717" s="12"/>
      <c r="L717" s="12"/>
      <c r="M717" s="12"/>
      <c r="N717" s="12"/>
      <c r="O717" s="12"/>
    </row>
    <row r="718" spans="1:16" ht="20.100000000000001" customHeight="1">
      <c r="A718" s="5" t="s">
        <v>569</v>
      </c>
      <c r="D718" s="12"/>
      <c r="E718" s="12"/>
      <c r="F718" s="12"/>
      <c r="G718" s="12"/>
      <c r="H718" s="12"/>
      <c r="I718" s="12"/>
      <c r="J718" s="12"/>
      <c r="K718" s="12"/>
      <c r="L718" s="12"/>
      <c r="M718" s="12"/>
      <c r="N718" s="12"/>
      <c r="O718" s="12"/>
    </row>
    <row r="719" spans="1:16" ht="20.100000000000001" customHeight="1"/>
    <row r="720" spans="1:16" ht="20.100000000000001" customHeight="1">
      <c r="A720" s="5" t="s">
        <v>570</v>
      </c>
    </row>
    <row r="721" spans="1:16" ht="20.100000000000001" customHeight="1">
      <c r="A721" s="313" t="s">
        <v>571</v>
      </c>
      <c r="B721" s="313"/>
      <c r="C721" s="313"/>
      <c r="D721" s="318" t="s">
        <v>572</v>
      </c>
      <c r="E721" s="319"/>
      <c r="F721" s="320"/>
      <c r="G721" s="318" t="s">
        <v>573</v>
      </c>
      <c r="H721" s="319"/>
      <c r="I721" s="319"/>
      <c r="J721" s="320"/>
      <c r="K721" s="313" t="s">
        <v>574</v>
      </c>
      <c r="L721" s="313"/>
      <c r="M721" s="313"/>
      <c r="N721" s="318" t="s">
        <v>575</v>
      </c>
      <c r="O721" s="319"/>
      <c r="P721" s="320"/>
    </row>
    <row r="722" spans="1:16" ht="20.100000000000001" customHeight="1">
      <c r="A722" s="313" t="s">
        <v>576</v>
      </c>
      <c r="B722" s="313"/>
      <c r="C722" s="313"/>
      <c r="D722" s="295" t="s">
        <v>577</v>
      </c>
      <c r="E722" s="296"/>
      <c r="F722" s="297"/>
      <c r="G722" s="295" t="s">
        <v>578</v>
      </c>
      <c r="H722" s="296"/>
      <c r="I722" s="296"/>
      <c r="J722" s="297"/>
      <c r="K722" s="317" t="s">
        <v>577</v>
      </c>
      <c r="L722" s="317"/>
      <c r="M722" s="317"/>
      <c r="N722" s="304" t="s">
        <v>577</v>
      </c>
      <c r="O722" s="305"/>
      <c r="P722" s="306"/>
    </row>
    <row r="723" spans="1:16" ht="20.100000000000001" customHeight="1">
      <c r="A723" s="313" t="s">
        <v>579</v>
      </c>
      <c r="B723" s="313"/>
      <c r="C723" s="313"/>
      <c r="D723" s="295"/>
      <c r="E723" s="296"/>
      <c r="F723" s="297"/>
      <c r="G723" s="295" t="s">
        <v>578</v>
      </c>
      <c r="H723" s="296"/>
      <c r="I723" s="296"/>
      <c r="J723" s="297"/>
      <c r="K723" s="317" t="s">
        <v>577</v>
      </c>
      <c r="L723" s="317"/>
      <c r="M723" s="317"/>
      <c r="N723" s="307"/>
      <c r="O723" s="308"/>
      <c r="P723" s="309"/>
    </row>
    <row r="724" spans="1:16" ht="20.100000000000001" customHeight="1">
      <c r="A724" s="313" t="s">
        <v>580</v>
      </c>
      <c r="B724" s="313"/>
      <c r="C724" s="313"/>
      <c r="D724" s="295" t="s">
        <v>577</v>
      </c>
      <c r="E724" s="296"/>
      <c r="F724" s="297"/>
      <c r="G724" s="295" t="s">
        <v>578</v>
      </c>
      <c r="H724" s="296"/>
      <c r="I724" s="296"/>
      <c r="J724" s="297"/>
      <c r="K724" s="317" t="s">
        <v>577</v>
      </c>
      <c r="L724" s="317"/>
      <c r="M724" s="317"/>
      <c r="N724" s="295"/>
      <c r="O724" s="296"/>
      <c r="P724" s="297"/>
    </row>
    <row r="725" spans="1:16" ht="20.100000000000001" customHeight="1"/>
    <row r="726" spans="1:16" ht="20.100000000000001" customHeight="1">
      <c r="A726" s="5" t="s">
        <v>581</v>
      </c>
    </row>
    <row r="727" spans="1:16" ht="20.100000000000001" customHeight="1">
      <c r="A727" s="313" t="s">
        <v>1389</v>
      </c>
      <c r="B727" s="313"/>
      <c r="C727" s="313"/>
      <c r="D727" s="318" t="s">
        <v>572</v>
      </c>
      <c r="E727" s="319"/>
      <c r="F727" s="320"/>
      <c r="G727" s="318" t="s">
        <v>573</v>
      </c>
      <c r="H727" s="319"/>
      <c r="I727" s="319"/>
      <c r="J727" s="320"/>
      <c r="K727" s="313" t="s">
        <v>574</v>
      </c>
      <c r="L727" s="313"/>
      <c r="M727" s="313"/>
      <c r="N727" s="318" t="s">
        <v>575</v>
      </c>
      <c r="O727" s="319"/>
      <c r="P727" s="320"/>
    </row>
    <row r="728" spans="1:16" ht="20.100000000000001" customHeight="1">
      <c r="A728" s="506" t="s">
        <v>582</v>
      </c>
      <c r="B728" s="506"/>
      <c r="C728" s="506"/>
      <c r="D728" s="295" t="s">
        <v>577</v>
      </c>
      <c r="E728" s="296"/>
      <c r="F728" s="297"/>
      <c r="G728" s="295" t="s">
        <v>578</v>
      </c>
      <c r="H728" s="296"/>
      <c r="I728" s="296"/>
      <c r="J728" s="297"/>
      <c r="K728" s="317" t="s">
        <v>577</v>
      </c>
      <c r="L728" s="317"/>
      <c r="M728" s="317"/>
      <c r="N728" s="295" t="s">
        <v>577</v>
      </c>
      <c r="O728" s="296"/>
      <c r="P728" s="297"/>
    </row>
    <row r="729" spans="1:16" ht="20.100000000000001" customHeight="1">
      <c r="A729" s="506" t="s">
        <v>583</v>
      </c>
      <c r="B729" s="506"/>
      <c r="C729" s="506"/>
      <c r="D729" s="295"/>
      <c r="E729" s="296"/>
      <c r="F729" s="297"/>
      <c r="G729" s="295"/>
      <c r="H729" s="296"/>
      <c r="I729" s="296"/>
      <c r="J729" s="297"/>
      <c r="K729" s="317"/>
      <c r="L729" s="317"/>
      <c r="M729" s="317"/>
      <c r="N729" s="295"/>
      <c r="O729" s="296"/>
      <c r="P729" s="297"/>
    </row>
    <row r="730" spans="1:16" ht="20.100000000000001" customHeight="1">
      <c r="A730" s="506" t="s">
        <v>584</v>
      </c>
      <c r="B730" s="506"/>
      <c r="C730" s="506"/>
      <c r="D730" s="295"/>
      <c r="E730" s="296"/>
      <c r="F730" s="297"/>
      <c r="G730" s="295"/>
      <c r="H730" s="296"/>
      <c r="I730" s="296"/>
      <c r="J730" s="297"/>
      <c r="K730" s="317"/>
      <c r="L730" s="317"/>
      <c r="M730" s="317"/>
      <c r="N730" s="295"/>
      <c r="O730" s="296"/>
      <c r="P730" s="297"/>
    </row>
    <row r="731" spans="1:16" ht="20.100000000000001" customHeight="1">
      <c r="A731" s="506" t="s">
        <v>585</v>
      </c>
      <c r="B731" s="506"/>
      <c r="C731" s="506"/>
      <c r="D731" s="317" t="s">
        <v>31</v>
      </c>
      <c r="E731" s="508"/>
      <c r="F731" s="508"/>
      <c r="G731" s="317" t="s">
        <v>31</v>
      </c>
      <c r="H731" s="508"/>
      <c r="I731" s="508"/>
      <c r="J731" s="833"/>
      <c r="K731" s="317" t="s">
        <v>31</v>
      </c>
      <c r="L731" s="508"/>
      <c r="M731" s="508"/>
      <c r="N731" s="317" t="s">
        <v>31</v>
      </c>
      <c r="O731" s="508"/>
      <c r="P731" s="508"/>
    </row>
    <row r="732" spans="1:16" ht="20.100000000000001" customHeight="1">
      <c r="A732" s="21"/>
      <c r="B732" s="21"/>
      <c r="C732" s="21"/>
      <c r="D732" s="21"/>
      <c r="E732" s="21"/>
      <c r="F732" s="21"/>
      <c r="G732" s="21"/>
      <c r="H732" s="21"/>
      <c r="I732" s="21"/>
      <c r="J732" s="21"/>
      <c r="K732" s="21"/>
      <c r="L732" s="21"/>
      <c r="M732" s="21"/>
      <c r="N732" s="21"/>
      <c r="O732" s="21"/>
    </row>
    <row r="733" spans="1:16" ht="20.100000000000001" customHeight="1">
      <c r="A733" s="5" t="s">
        <v>586</v>
      </c>
    </row>
    <row r="734" spans="1:16" ht="20.100000000000001" customHeight="1">
      <c r="A734" s="313" t="s">
        <v>1389</v>
      </c>
      <c r="B734" s="313"/>
      <c r="C734" s="313"/>
      <c r="D734" s="313"/>
      <c r="E734" s="313" t="s">
        <v>94</v>
      </c>
      <c r="F734" s="313"/>
      <c r="G734" s="313"/>
      <c r="H734" s="313"/>
      <c r="I734" s="313"/>
      <c r="J734" s="313"/>
      <c r="K734" s="318" t="s">
        <v>587</v>
      </c>
      <c r="L734" s="319"/>
      <c r="M734" s="319"/>
      <c r="N734" s="319"/>
      <c r="O734" s="319"/>
      <c r="P734" s="320"/>
    </row>
    <row r="735" spans="1:16" ht="20.100000000000001" customHeight="1">
      <c r="A735" s="313" t="s">
        <v>588</v>
      </c>
      <c r="B735" s="313"/>
      <c r="C735" s="313"/>
      <c r="D735" s="313"/>
      <c r="E735" s="317"/>
      <c r="F735" s="317"/>
      <c r="G735" s="317"/>
      <c r="H735" s="317"/>
      <c r="I735" s="317"/>
      <c r="J735" s="317"/>
      <c r="K735" s="295"/>
      <c r="L735" s="296"/>
      <c r="M735" s="296"/>
      <c r="N735" s="296"/>
      <c r="O735" s="296"/>
      <c r="P735" s="297"/>
    </row>
    <row r="736" spans="1:16" ht="20.100000000000001" customHeight="1">
      <c r="A736" s="313" t="s">
        <v>589</v>
      </c>
      <c r="B736" s="313"/>
      <c r="C736" s="313"/>
      <c r="D736" s="313"/>
      <c r="E736" s="317"/>
      <c r="F736" s="317"/>
      <c r="G736" s="317"/>
      <c r="H736" s="317"/>
      <c r="I736" s="317"/>
      <c r="J736" s="317"/>
      <c r="K736" s="295"/>
      <c r="L736" s="296"/>
      <c r="M736" s="296"/>
      <c r="N736" s="296"/>
      <c r="O736" s="296"/>
      <c r="P736" s="297"/>
    </row>
    <row r="737" spans="1:16" ht="20.100000000000001" customHeight="1">
      <c r="A737" s="313" t="s">
        <v>590</v>
      </c>
      <c r="B737" s="313"/>
      <c r="C737" s="313"/>
      <c r="D737" s="313"/>
      <c r="E737" s="317"/>
      <c r="F737" s="317"/>
      <c r="G737" s="317"/>
      <c r="H737" s="317"/>
      <c r="I737" s="317"/>
      <c r="J737" s="317"/>
      <c r="K737" s="295"/>
      <c r="L737" s="296"/>
      <c r="M737" s="296"/>
      <c r="N737" s="296"/>
      <c r="O737" s="296"/>
      <c r="P737" s="297"/>
    </row>
    <row r="738" spans="1:16" ht="20.100000000000001" customHeight="1">
      <c r="A738" s="313" t="s">
        <v>591</v>
      </c>
      <c r="B738" s="313"/>
      <c r="C738" s="313"/>
      <c r="D738" s="313"/>
      <c r="E738" s="317"/>
      <c r="F738" s="317"/>
      <c r="G738" s="317"/>
      <c r="H738" s="317"/>
      <c r="I738" s="317"/>
      <c r="J738" s="317"/>
      <c r="K738" s="295"/>
      <c r="L738" s="296"/>
      <c r="M738" s="296"/>
      <c r="N738" s="296"/>
      <c r="O738" s="296"/>
      <c r="P738" s="297"/>
    </row>
    <row r="739" spans="1:16" ht="20.100000000000001" customHeight="1"/>
    <row r="740" spans="1:16" ht="20.100000000000001" customHeight="1">
      <c r="A740" s="5" t="s">
        <v>592</v>
      </c>
    </row>
    <row r="741" spans="1:16" ht="20.100000000000001" customHeight="1">
      <c r="A741" s="314" t="s">
        <v>593</v>
      </c>
      <c r="B741" s="315"/>
      <c r="C741" s="315"/>
      <c r="D741" s="315"/>
      <c r="E741" s="315"/>
      <c r="F741" s="315"/>
      <c r="G741" s="315"/>
      <c r="H741" s="315"/>
      <c r="I741" s="315"/>
      <c r="J741" s="315"/>
      <c r="K741" s="315"/>
      <c r="L741" s="315"/>
      <c r="M741" s="315"/>
      <c r="N741" s="315"/>
      <c r="O741" s="315"/>
      <c r="P741" s="315"/>
    </row>
    <row r="742" spans="1:16" ht="20.100000000000001" customHeight="1">
      <c r="A742" s="315"/>
      <c r="B742" s="315"/>
      <c r="C742" s="315"/>
      <c r="D742" s="315"/>
      <c r="E742" s="315"/>
      <c r="F742" s="315"/>
      <c r="G742" s="315"/>
      <c r="H742" s="315"/>
      <c r="I742" s="315"/>
      <c r="J742" s="315"/>
      <c r="K742" s="315"/>
      <c r="L742" s="315"/>
      <c r="M742" s="315"/>
      <c r="N742" s="315"/>
      <c r="O742" s="315"/>
      <c r="P742" s="315"/>
    </row>
    <row r="743" spans="1:16" ht="20.100000000000001" customHeight="1">
      <c r="A743" s="315"/>
      <c r="B743" s="315"/>
      <c r="C743" s="315"/>
      <c r="D743" s="315"/>
      <c r="E743" s="315"/>
      <c r="F743" s="315"/>
      <c r="G743" s="315"/>
      <c r="H743" s="315"/>
      <c r="I743" s="315"/>
      <c r="J743" s="315"/>
      <c r="K743" s="315"/>
      <c r="L743" s="315"/>
      <c r="M743" s="315"/>
      <c r="N743" s="315"/>
      <c r="O743" s="315"/>
      <c r="P743" s="315"/>
    </row>
    <row r="744" spans="1:16" ht="20.100000000000001" customHeight="1">
      <c r="A744" s="313" t="s">
        <v>594</v>
      </c>
      <c r="B744" s="318"/>
      <c r="C744" s="668"/>
      <c r="D744" s="296"/>
      <c r="E744" s="297"/>
      <c r="F744" s="313" t="s">
        <v>595</v>
      </c>
      <c r="G744" s="669"/>
      <c r="H744" s="316"/>
      <c r="I744" s="297"/>
      <c r="J744" s="317"/>
      <c r="K744" s="313" t="s">
        <v>596</v>
      </c>
      <c r="L744" s="669"/>
      <c r="M744" s="297"/>
      <c r="N744" s="317"/>
      <c r="O744" s="317"/>
    </row>
    <row r="745" spans="1:16" ht="20.100000000000001" customHeight="1">
      <c r="A745" s="313" t="s">
        <v>597</v>
      </c>
      <c r="B745" s="318"/>
      <c r="C745" s="668"/>
      <c r="D745" s="296"/>
      <c r="E745" s="297"/>
      <c r="F745" s="313" t="s">
        <v>598</v>
      </c>
      <c r="G745" s="669"/>
      <c r="H745" s="316"/>
      <c r="I745" s="297"/>
      <c r="J745" s="317"/>
      <c r="K745" s="313" t="s">
        <v>599</v>
      </c>
      <c r="L745" s="669"/>
      <c r="M745" s="297"/>
      <c r="N745" s="317"/>
      <c r="O745" s="317"/>
    </row>
    <row r="746" spans="1:16" ht="20.100000000000001" customHeight="1">
      <c r="A746" s="313" t="s">
        <v>600</v>
      </c>
      <c r="B746" s="318"/>
      <c r="C746" s="668"/>
      <c r="D746" s="296"/>
      <c r="E746" s="297"/>
      <c r="F746" s="313" t="s">
        <v>601</v>
      </c>
      <c r="G746" s="318"/>
      <c r="H746" s="316"/>
      <c r="I746" s="297"/>
      <c r="J746" s="317"/>
      <c r="K746" s="313" t="s">
        <v>602</v>
      </c>
      <c r="L746" s="669"/>
      <c r="M746" s="297"/>
      <c r="N746" s="317"/>
      <c r="O746" s="317"/>
    </row>
    <row r="747" spans="1:16" ht="20.100000000000001" customHeight="1">
      <c r="A747" s="313" t="s">
        <v>603</v>
      </c>
      <c r="B747" s="669"/>
      <c r="C747" s="668"/>
      <c r="D747" s="296"/>
      <c r="E747" s="297"/>
      <c r="F747" s="313" t="s">
        <v>604</v>
      </c>
      <c r="G747" s="318"/>
      <c r="H747" s="316"/>
      <c r="I747" s="297"/>
      <c r="J747" s="317"/>
      <c r="K747" s="313"/>
      <c r="L747" s="669"/>
      <c r="M747" s="297"/>
      <c r="N747" s="317"/>
      <c r="O747" s="317"/>
    </row>
    <row r="748" spans="1:16" ht="20.100000000000001" customHeight="1"/>
    <row r="749" spans="1:16" ht="20.100000000000001" customHeight="1">
      <c r="A749" s="5" t="s">
        <v>605</v>
      </c>
    </row>
    <row r="750" spans="1:16" ht="20.100000000000001" customHeight="1">
      <c r="A750" s="314" t="s">
        <v>606</v>
      </c>
      <c r="B750" s="314"/>
      <c r="C750" s="314"/>
      <c r="D750" s="314"/>
      <c r="E750" s="314"/>
      <c r="F750" s="314"/>
      <c r="G750" s="314"/>
      <c r="H750" s="314"/>
      <c r="I750" s="314"/>
      <c r="J750" s="314"/>
      <c r="K750" s="314"/>
      <c r="L750" s="314"/>
      <c r="M750" s="314"/>
      <c r="N750" s="314"/>
      <c r="O750" s="314"/>
      <c r="P750" s="314"/>
    </row>
    <row r="751" spans="1:16" ht="20.100000000000001" customHeight="1">
      <c r="A751" s="314"/>
      <c r="B751" s="314"/>
      <c r="C751" s="314"/>
      <c r="D751" s="314"/>
      <c r="E751" s="314"/>
      <c r="F751" s="314"/>
      <c r="G751" s="314"/>
      <c r="H751" s="314"/>
      <c r="I751" s="314"/>
      <c r="J751" s="314"/>
      <c r="K751" s="314"/>
      <c r="L751" s="314"/>
      <c r="M751" s="314"/>
      <c r="N751" s="314"/>
      <c r="O751" s="314"/>
      <c r="P751" s="314"/>
    </row>
    <row r="752" spans="1:16" ht="20.100000000000001" customHeight="1">
      <c r="A752" s="313" t="s">
        <v>607</v>
      </c>
      <c r="B752" s="313"/>
      <c r="C752" s="313" t="s">
        <v>608</v>
      </c>
      <c r="D752" s="313"/>
      <c r="E752" s="313"/>
      <c r="F752" s="313"/>
      <c r="G752" s="313"/>
      <c r="H752" s="313"/>
      <c r="I752" s="318" t="s">
        <v>607</v>
      </c>
      <c r="J752" s="320"/>
      <c r="K752" s="318" t="s">
        <v>609</v>
      </c>
      <c r="L752" s="319"/>
      <c r="M752" s="319"/>
      <c r="N752" s="319"/>
      <c r="O752" s="319"/>
      <c r="P752" s="320"/>
    </row>
    <row r="753" spans="1:16" ht="25.8" customHeight="1">
      <c r="A753" s="373" t="s">
        <v>1450</v>
      </c>
      <c r="B753" s="373"/>
      <c r="C753" s="317"/>
      <c r="D753" s="317"/>
      <c r="E753" s="317"/>
      <c r="F753" s="317"/>
      <c r="G753" s="317"/>
      <c r="H753" s="317"/>
      <c r="I753" s="364" t="s">
        <v>610</v>
      </c>
      <c r="J753" s="364"/>
      <c r="K753" s="317"/>
      <c r="L753" s="317"/>
      <c r="M753" s="317"/>
      <c r="N753" s="317"/>
      <c r="O753" s="317"/>
      <c r="P753" s="317"/>
    </row>
    <row r="754" spans="1:16" ht="25.8" customHeight="1">
      <c r="A754" s="373"/>
      <c r="B754" s="373"/>
      <c r="C754" s="317"/>
      <c r="D754" s="317"/>
      <c r="E754" s="317"/>
      <c r="F754" s="317"/>
      <c r="G754" s="317"/>
      <c r="H754" s="317"/>
      <c r="I754" s="364"/>
      <c r="J754" s="364"/>
      <c r="K754" s="317"/>
      <c r="L754" s="317"/>
      <c r="M754" s="317"/>
      <c r="N754" s="317"/>
      <c r="O754" s="317"/>
      <c r="P754" s="317"/>
    </row>
    <row r="755" spans="1:16" ht="25.8" customHeight="1">
      <c r="A755" s="364" t="s">
        <v>611</v>
      </c>
      <c r="B755" s="364"/>
      <c r="C755" s="317"/>
      <c r="D755" s="317"/>
      <c r="E755" s="317"/>
      <c r="F755" s="317"/>
      <c r="G755" s="317"/>
      <c r="H755" s="317"/>
      <c r="I755" s="364" t="s">
        <v>612</v>
      </c>
      <c r="J755" s="364"/>
      <c r="K755" s="317"/>
      <c r="L755" s="317"/>
      <c r="M755" s="317"/>
      <c r="N755" s="317"/>
      <c r="O755" s="317"/>
      <c r="P755" s="317"/>
    </row>
    <row r="756" spans="1:16" ht="25.8" customHeight="1">
      <c r="A756" s="364"/>
      <c r="B756" s="364"/>
      <c r="C756" s="317"/>
      <c r="D756" s="317"/>
      <c r="E756" s="317"/>
      <c r="F756" s="317"/>
      <c r="G756" s="317"/>
      <c r="H756" s="317"/>
      <c r="I756" s="364"/>
      <c r="J756" s="364"/>
      <c r="K756" s="317"/>
      <c r="L756" s="317"/>
      <c r="M756" s="317"/>
      <c r="N756" s="317"/>
      <c r="O756" s="317"/>
      <c r="P756" s="317"/>
    </row>
    <row r="757" spans="1:16" ht="25.8" customHeight="1">
      <c r="A757" s="364" t="s">
        <v>613</v>
      </c>
      <c r="B757" s="364"/>
      <c r="C757" s="317"/>
      <c r="D757" s="317"/>
      <c r="E757" s="317"/>
      <c r="F757" s="317"/>
      <c r="G757" s="317"/>
      <c r="H757" s="317"/>
      <c r="I757" s="670" t="s">
        <v>614</v>
      </c>
      <c r="J757" s="670"/>
      <c r="K757" s="317"/>
      <c r="L757" s="317"/>
      <c r="M757" s="317"/>
      <c r="N757" s="317"/>
      <c r="O757" s="317"/>
      <c r="P757" s="317"/>
    </row>
    <row r="758" spans="1:16" ht="25.8" customHeight="1">
      <c r="A758" s="364"/>
      <c r="B758" s="364"/>
      <c r="C758" s="317"/>
      <c r="D758" s="317"/>
      <c r="E758" s="317"/>
      <c r="F758" s="317"/>
      <c r="G758" s="317"/>
      <c r="H758" s="317"/>
      <c r="I758" s="670"/>
      <c r="J758" s="670"/>
      <c r="K758" s="317"/>
      <c r="L758" s="317"/>
      <c r="M758" s="317"/>
      <c r="N758" s="317"/>
      <c r="O758" s="317"/>
      <c r="P758" s="317"/>
    </row>
    <row r="759" spans="1:16" ht="21" customHeight="1"/>
    <row r="760" spans="1:16" ht="20.100000000000001" customHeight="1">
      <c r="A760" s="5" t="s">
        <v>615</v>
      </c>
    </row>
    <row r="761" spans="1:16" ht="20.100000000000001" customHeight="1">
      <c r="A761" s="5" t="s">
        <v>616</v>
      </c>
      <c r="E761" s="130" t="s">
        <v>78</v>
      </c>
      <c r="F761" s="12" t="s">
        <v>617</v>
      </c>
      <c r="G761" s="12"/>
      <c r="H761" s="12"/>
      <c r="I761" s="12"/>
      <c r="J761" s="12"/>
      <c r="K761" s="130" t="s">
        <v>78</v>
      </c>
      <c r="L761" s="12" t="s">
        <v>618</v>
      </c>
      <c r="M761" s="12"/>
      <c r="N761" s="12"/>
      <c r="O761" s="12"/>
      <c r="P761" s="12"/>
    </row>
    <row r="762" spans="1:16" ht="20.100000000000001" customHeight="1">
      <c r="E762" s="130" t="s">
        <v>78</v>
      </c>
      <c r="F762" s="501" t="s">
        <v>619</v>
      </c>
      <c r="G762" s="501"/>
      <c r="H762" s="501"/>
      <c r="I762" s="501"/>
      <c r="J762" s="501"/>
      <c r="K762" s="501"/>
      <c r="L762" s="501"/>
      <c r="M762" s="130" t="s">
        <v>78</v>
      </c>
      <c r="N762" s="12" t="s">
        <v>620</v>
      </c>
      <c r="O762" s="12"/>
      <c r="P762" s="12"/>
    </row>
    <row r="763" spans="1:16" ht="20.100000000000001" customHeight="1">
      <c r="E763" s="130" t="s">
        <v>78</v>
      </c>
      <c r="F763" s="12" t="s">
        <v>621</v>
      </c>
      <c r="G763" s="12"/>
      <c r="H763" s="12"/>
      <c r="I763" s="12"/>
      <c r="J763" s="12"/>
      <c r="K763" s="130" t="s">
        <v>78</v>
      </c>
      <c r="L763" s="12" t="s">
        <v>622</v>
      </c>
      <c r="M763" s="12"/>
      <c r="N763" s="12"/>
      <c r="O763" s="12"/>
      <c r="P763" s="12"/>
    </row>
    <row r="764" spans="1:16" ht="20.100000000000001" customHeight="1">
      <c r="A764" s="5" t="s">
        <v>623</v>
      </c>
      <c r="E764" s="130" t="s">
        <v>78</v>
      </c>
      <c r="F764" s="12" t="s">
        <v>624</v>
      </c>
      <c r="G764" s="12"/>
      <c r="H764" s="12"/>
      <c r="I764" s="12"/>
      <c r="J764" s="12"/>
      <c r="K764" s="12"/>
      <c r="L764" s="12"/>
      <c r="M764" s="12"/>
      <c r="N764" s="12"/>
      <c r="O764" s="12"/>
      <c r="P764" s="12"/>
    </row>
    <row r="765" spans="1:16" ht="20.100000000000001" customHeight="1">
      <c r="E765" s="130" t="s">
        <v>78</v>
      </c>
      <c r="F765" s="12" t="s">
        <v>625</v>
      </c>
      <c r="G765" s="12"/>
      <c r="H765" s="12"/>
      <c r="I765" s="12"/>
      <c r="J765" s="12"/>
      <c r="K765" s="12"/>
      <c r="L765" s="12"/>
      <c r="M765" s="12"/>
      <c r="N765" s="12"/>
      <c r="O765" s="12"/>
      <c r="P765" s="12"/>
    </row>
    <row r="766" spans="1:16" ht="20.100000000000001" customHeight="1">
      <c r="E766" s="130" t="s">
        <v>78</v>
      </c>
      <c r="F766" s="12" t="s">
        <v>626</v>
      </c>
      <c r="G766" s="12"/>
      <c r="H766" s="12"/>
      <c r="I766" s="12"/>
      <c r="J766" s="12"/>
      <c r="K766" s="12"/>
      <c r="L766" s="12"/>
      <c r="M766" s="12"/>
      <c r="N766" s="12"/>
      <c r="O766" s="12"/>
      <c r="P766" s="12"/>
    </row>
    <row r="767" spans="1:16" ht="20.100000000000001" customHeight="1">
      <c r="A767" s="5" t="s">
        <v>627</v>
      </c>
      <c r="E767" s="130" t="s">
        <v>78</v>
      </c>
      <c r="F767" s="501" t="s">
        <v>628</v>
      </c>
      <c r="G767" s="501"/>
      <c r="H767" s="501"/>
      <c r="I767" s="501"/>
      <c r="J767" s="130" t="s">
        <v>78</v>
      </c>
      <c r="K767" s="501" t="s">
        <v>629</v>
      </c>
      <c r="L767" s="501"/>
      <c r="M767" s="501"/>
      <c r="N767" s="501"/>
      <c r="O767" s="501"/>
      <c r="P767" s="501"/>
    </row>
    <row r="768" spans="1:16" ht="20.100000000000001" customHeight="1">
      <c r="E768" s="130" t="s">
        <v>78</v>
      </c>
      <c r="F768" s="12" t="s">
        <v>626</v>
      </c>
      <c r="G768" s="12"/>
      <c r="H768" s="12"/>
      <c r="I768" s="12"/>
      <c r="J768" s="12"/>
      <c r="K768" s="12"/>
      <c r="L768" s="12"/>
      <c r="M768" s="12"/>
      <c r="N768" s="12"/>
      <c r="O768" s="12"/>
      <c r="P768" s="12"/>
    </row>
    <row r="769" spans="1:17" ht="20.100000000000001" customHeight="1">
      <c r="A769" s="5" t="s">
        <v>630</v>
      </c>
      <c r="I769" s="358" t="s">
        <v>31</v>
      </c>
      <c r="J769" s="666"/>
      <c r="K769" s="666"/>
    </row>
    <row r="770" spans="1:17" ht="20.100000000000001" customHeight="1">
      <c r="A770" s="40"/>
      <c r="B770" s="40" t="s">
        <v>631</v>
      </c>
    </row>
    <row r="771" spans="1:17" ht="20.100000000000001" customHeight="1"/>
    <row r="772" spans="1:17" ht="20.100000000000001" customHeight="1">
      <c r="A772" s="5" t="s">
        <v>632</v>
      </c>
    </row>
    <row r="773" spans="1:17" ht="20.100000000000001" customHeight="1">
      <c r="A773" s="130" t="s">
        <v>78</v>
      </c>
      <c r="B773" s="12" t="s">
        <v>633</v>
      </c>
      <c r="C773" s="12"/>
    </row>
    <row r="774" spans="1:17" ht="20.100000000000001" customHeight="1">
      <c r="A774" s="130" t="s">
        <v>78</v>
      </c>
      <c r="B774" s="12" t="s">
        <v>634</v>
      </c>
      <c r="C774" s="12"/>
      <c r="D774" s="5" t="s">
        <v>635</v>
      </c>
      <c r="F774" s="358"/>
      <c r="G774" s="358"/>
      <c r="H774" s="5" t="s">
        <v>562</v>
      </c>
      <c r="J774" s="5" t="s">
        <v>421</v>
      </c>
      <c r="L774" s="476"/>
      <c r="M774" s="476"/>
      <c r="N774" s="476"/>
      <c r="O774" s="476"/>
      <c r="P774" s="476"/>
      <c r="Q774" s="11"/>
    </row>
    <row r="775" spans="1:17" ht="20.100000000000001" customHeight="1">
      <c r="D775" s="5" t="s">
        <v>636</v>
      </c>
      <c r="F775" s="130" t="s">
        <v>78</v>
      </c>
      <c r="G775" s="12" t="s">
        <v>637</v>
      </c>
      <c r="H775" s="12"/>
      <c r="I775" s="130" t="s">
        <v>78</v>
      </c>
      <c r="J775" s="12" t="s">
        <v>638</v>
      </c>
      <c r="K775" s="12"/>
      <c r="L775" s="130" t="s">
        <v>78</v>
      </c>
      <c r="M775" s="12" t="s">
        <v>639</v>
      </c>
      <c r="N775" s="12"/>
      <c r="O775" s="12"/>
      <c r="P775" s="12"/>
      <c r="Q775" s="11"/>
    </row>
    <row r="776" spans="1:17" ht="20.100000000000001" customHeight="1">
      <c r="D776" s="5" t="s">
        <v>640</v>
      </c>
      <c r="G776" s="130" t="s">
        <v>78</v>
      </c>
      <c r="H776" s="501" t="s">
        <v>641</v>
      </c>
      <c r="I776" s="501"/>
      <c r="J776" s="501"/>
      <c r="K776" s="130" t="s">
        <v>78</v>
      </c>
      <c r="L776" s="501" t="s">
        <v>642</v>
      </c>
      <c r="M776" s="501"/>
      <c r="N776" s="501"/>
      <c r="O776" s="501"/>
      <c r="P776" s="501"/>
    </row>
    <row r="777" spans="1:17" ht="20.100000000000001" customHeight="1">
      <c r="G777" s="130" t="s">
        <v>78</v>
      </c>
      <c r="H777" s="12" t="s">
        <v>643</v>
      </c>
      <c r="I777" s="12"/>
      <c r="J777" s="12"/>
      <c r="K777" s="12"/>
      <c r="L777" s="12"/>
      <c r="M777" s="12"/>
      <c r="N777" s="12"/>
      <c r="O777" s="12"/>
      <c r="P777" s="12"/>
    </row>
    <row r="778" spans="1:17" ht="20.100000000000001" customHeight="1"/>
    <row r="779" spans="1:17" ht="20.100000000000001" customHeight="1">
      <c r="A779" s="5" t="s">
        <v>644</v>
      </c>
    </row>
    <row r="780" spans="1:17" ht="20.100000000000001" customHeight="1">
      <c r="A780" s="5" t="s">
        <v>645</v>
      </c>
    </row>
    <row r="781" spans="1:17" ht="20.100000000000001" customHeight="1">
      <c r="A781" s="314" t="s">
        <v>646</v>
      </c>
      <c r="B781" s="314"/>
      <c r="C781" s="314"/>
      <c r="D781" s="314"/>
      <c r="E781" s="314"/>
      <c r="F781" s="314"/>
      <c r="G781" s="314"/>
      <c r="H781" s="314"/>
      <c r="I781" s="314"/>
      <c r="J781" s="314"/>
      <c r="K781" s="314"/>
      <c r="L781" s="314"/>
      <c r="M781" s="314"/>
      <c r="N781" s="314"/>
      <c r="O781" s="314"/>
      <c r="P781" s="314"/>
    </row>
    <row r="782" spans="1:17" ht="20.100000000000001" customHeight="1">
      <c r="A782" s="314"/>
      <c r="B782" s="314"/>
      <c r="C782" s="314"/>
      <c r="D782" s="314"/>
      <c r="E782" s="314"/>
      <c r="F782" s="314"/>
      <c r="G782" s="314"/>
      <c r="H782" s="314"/>
      <c r="I782" s="314"/>
      <c r="J782" s="314"/>
      <c r="K782" s="314"/>
      <c r="L782" s="314"/>
      <c r="M782" s="314"/>
      <c r="N782" s="314"/>
      <c r="O782" s="314"/>
      <c r="P782" s="314"/>
    </row>
    <row r="783" spans="1:17" ht="20.100000000000001" customHeight="1">
      <c r="A783" s="130" t="s">
        <v>78</v>
      </c>
      <c r="B783" s="501" t="s">
        <v>647</v>
      </c>
      <c r="C783" s="501"/>
      <c r="D783" s="501"/>
      <c r="E783" s="501"/>
      <c r="F783" s="501"/>
      <c r="G783" s="501"/>
      <c r="H783" s="501"/>
      <c r="I783" s="501"/>
      <c r="J783" s="56" t="s">
        <v>648</v>
      </c>
      <c r="K783" s="12"/>
      <c r="L783" s="12"/>
      <c r="M783" s="12"/>
      <c r="N783" s="12"/>
      <c r="O783" s="12"/>
    </row>
    <row r="784" spans="1:17" ht="20.100000000000001" customHeight="1">
      <c r="A784" s="130" t="s">
        <v>78</v>
      </c>
      <c r="B784" s="12" t="s">
        <v>649</v>
      </c>
      <c r="C784" s="12"/>
      <c r="D784" s="12"/>
      <c r="E784" s="130" t="s">
        <v>78</v>
      </c>
      <c r="F784" s="12" t="s">
        <v>650</v>
      </c>
      <c r="G784" s="12"/>
      <c r="H784" s="12"/>
      <c r="I784" s="130" t="s">
        <v>78</v>
      </c>
      <c r="J784" s="12" t="s">
        <v>651</v>
      </c>
      <c r="K784" s="12"/>
      <c r="L784" s="12"/>
      <c r="M784" s="12"/>
      <c r="N784" s="12"/>
      <c r="O784" s="12"/>
      <c r="P784" s="12"/>
    </row>
    <row r="785" spans="1:16" ht="20.100000000000001" customHeight="1"/>
    <row r="786" spans="1:16" ht="20.100000000000001" customHeight="1">
      <c r="A786" s="5" t="s">
        <v>652</v>
      </c>
    </row>
    <row r="787" spans="1:16" ht="20.100000000000001" customHeight="1">
      <c r="A787" s="314" t="s">
        <v>653</v>
      </c>
      <c r="B787" s="314"/>
      <c r="C787" s="314"/>
      <c r="D787" s="314"/>
      <c r="E787" s="314"/>
      <c r="F787" s="314"/>
      <c r="G787" s="314"/>
      <c r="H787" s="314"/>
      <c r="I787" s="314"/>
      <c r="J787" s="314"/>
      <c r="K787" s="314"/>
      <c r="L787" s="314"/>
      <c r="M787" s="314"/>
      <c r="N787" s="314"/>
      <c r="O787" s="314"/>
      <c r="P787" s="314"/>
    </row>
    <row r="788" spans="1:16" ht="20.100000000000001" customHeight="1">
      <c r="A788" s="314"/>
      <c r="B788" s="314"/>
      <c r="C788" s="314"/>
      <c r="D788" s="314"/>
      <c r="E788" s="314"/>
      <c r="F788" s="314"/>
      <c r="G788" s="314"/>
      <c r="H788" s="314"/>
      <c r="I788" s="314"/>
      <c r="J788" s="314"/>
      <c r="K788" s="314"/>
      <c r="L788" s="314"/>
      <c r="M788" s="314"/>
      <c r="N788" s="314"/>
      <c r="O788" s="314"/>
      <c r="P788" s="314"/>
    </row>
    <row r="789" spans="1:16" ht="20.100000000000001" customHeight="1">
      <c r="C789" s="313" t="s">
        <v>450</v>
      </c>
      <c r="D789" s="313"/>
      <c r="E789" s="313"/>
      <c r="F789" s="313"/>
      <c r="G789" s="313"/>
      <c r="H789" s="313" t="s">
        <v>654</v>
      </c>
      <c r="I789" s="313"/>
      <c r="J789" s="313"/>
      <c r="K789" s="313"/>
      <c r="L789" s="313"/>
      <c r="M789" s="313" t="s">
        <v>655</v>
      </c>
      <c r="N789" s="313"/>
      <c r="O789" s="313"/>
      <c r="P789" s="313"/>
    </row>
    <row r="790" spans="1:16" ht="20.100000000000001" customHeight="1">
      <c r="C790" s="667" t="s">
        <v>656</v>
      </c>
      <c r="D790" s="667"/>
      <c r="E790" s="667"/>
      <c r="F790" s="667"/>
      <c r="G790" s="667"/>
      <c r="H790" s="667" t="s">
        <v>657</v>
      </c>
      <c r="I790" s="667"/>
      <c r="J790" s="667"/>
      <c r="K790" s="667"/>
      <c r="L790" s="667"/>
      <c r="M790" s="150" t="s">
        <v>658</v>
      </c>
      <c r="N790" s="24" t="s">
        <v>659</v>
      </c>
      <c r="O790" s="144" t="s">
        <v>78</v>
      </c>
      <c r="P790" s="25" t="s">
        <v>660</v>
      </c>
    </row>
    <row r="791" spans="1:16" ht="20.100000000000001" customHeight="1">
      <c r="C791" s="317"/>
      <c r="D791" s="317"/>
      <c r="E791" s="317"/>
      <c r="F791" s="317"/>
      <c r="G791" s="317"/>
      <c r="H791" s="317"/>
      <c r="I791" s="317"/>
      <c r="J791" s="317"/>
      <c r="K791" s="317"/>
      <c r="L791" s="317"/>
      <c r="M791" s="150" t="s">
        <v>78</v>
      </c>
      <c r="N791" s="24" t="s">
        <v>659</v>
      </c>
      <c r="O791" s="144" t="s">
        <v>78</v>
      </c>
      <c r="P791" s="25" t="s">
        <v>660</v>
      </c>
    </row>
    <row r="792" spans="1:16" ht="20.100000000000001" customHeight="1">
      <c r="C792" s="317"/>
      <c r="D792" s="317"/>
      <c r="E792" s="317"/>
      <c r="F792" s="317"/>
      <c r="G792" s="317"/>
      <c r="H792" s="317"/>
      <c r="I792" s="317"/>
      <c r="J792" s="317"/>
      <c r="K792" s="317"/>
      <c r="L792" s="317"/>
      <c r="M792" s="150" t="s">
        <v>78</v>
      </c>
      <c r="N792" s="24" t="s">
        <v>659</v>
      </c>
      <c r="O792" s="144" t="s">
        <v>78</v>
      </c>
      <c r="P792" s="25" t="s">
        <v>660</v>
      </c>
    </row>
    <row r="793" spans="1:16" ht="20.100000000000001" customHeight="1">
      <c r="C793" s="317"/>
      <c r="D793" s="317"/>
      <c r="E793" s="317"/>
      <c r="F793" s="317"/>
      <c r="G793" s="317"/>
      <c r="H793" s="317"/>
      <c r="I793" s="317"/>
      <c r="J793" s="317"/>
      <c r="K793" s="317"/>
      <c r="L793" s="317"/>
      <c r="M793" s="150" t="s">
        <v>78</v>
      </c>
      <c r="N793" s="24" t="s">
        <v>659</v>
      </c>
      <c r="O793" s="144" t="s">
        <v>78</v>
      </c>
      <c r="P793" s="25" t="s">
        <v>660</v>
      </c>
    </row>
    <row r="794" spans="1:16" ht="20.100000000000001" customHeight="1">
      <c r="C794" s="317"/>
      <c r="D794" s="317"/>
      <c r="E794" s="317"/>
      <c r="F794" s="317"/>
      <c r="G794" s="317"/>
      <c r="H794" s="317"/>
      <c r="I794" s="317"/>
      <c r="J794" s="317"/>
      <c r="K794" s="317"/>
      <c r="L794" s="317"/>
      <c r="M794" s="150" t="s">
        <v>78</v>
      </c>
      <c r="N794" s="24" t="s">
        <v>659</v>
      </c>
      <c r="O794" s="144" t="s">
        <v>78</v>
      </c>
      <c r="P794" s="25" t="s">
        <v>660</v>
      </c>
    </row>
    <row r="795" spans="1:16" ht="20.100000000000001" customHeight="1">
      <c r="A795" s="5" t="s">
        <v>661</v>
      </c>
    </row>
    <row r="796" spans="1:16" ht="20.100000000000001" customHeight="1">
      <c r="A796" s="130" t="s">
        <v>78</v>
      </c>
      <c r="B796" s="12" t="s">
        <v>662</v>
      </c>
      <c r="C796" s="12"/>
      <c r="D796" s="12"/>
      <c r="E796" s="130" t="s">
        <v>78</v>
      </c>
      <c r="F796" s="12" t="s">
        <v>663</v>
      </c>
      <c r="G796" s="12"/>
      <c r="H796" s="12"/>
      <c r="I796" s="12"/>
      <c r="J796" s="12"/>
    </row>
    <row r="797" spans="1:16" ht="20.100000000000001" customHeight="1">
      <c r="A797" s="5" t="s">
        <v>664</v>
      </c>
    </row>
    <row r="798" spans="1:16" ht="20.100000000000001" customHeight="1">
      <c r="A798" s="314" t="s">
        <v>665</v>
      </c>
      <c r="B798" s="314"/>
      <c r="C798" s="314"/>
      <c r="D798" s="314"/>
      <c r="E798" s="314"/>
      <c r="F798" s="314"/>
      <c r="G798" s="314"/>
      <c r="H798" s="314"/>
      <c r="I798" s="314"/>
      <c r="J798" s="314"/>
      <c r="K798" s="314"/>
      <c r="L798" s="314"/>
      <c r="M798" s="314"/>
      <c r="N798" s="314"/>
      <c r="O798" s="314"/>
      <c r="P798" s="314"/>
    </row>
    <row r="799" spans="1:16" ht="20.100000000000001" customHeight="1">
      <c r="A799" s="314"/>
      <c r="B799" s="314"/>
      <c r="C799" s="314"/>
      <c r="D799" s="314"/>
      <c r="E799" s="314"/>
      <c r="F799" s="314"/>
      <c r="G799" s="314"/>
      <c r="H799" s="314"/>
      <c r="I799" s="314"/>
      <c r="J799" s="314"/>
      <c r="K799" s="314"/>
      <c r="L799" s="314"/>
      <c r="M799" s="314"/>
      <c r="N799" s="314"/>
      <c r="O799" s="314"/>
      <c r="P799" s="314"/>
    </row>
    <row r="800" spans="1:16" ht="20.100000000000001" customHeight="1">
      <c r="A800" s="314" t="s">
        <v>666</v>
      </c>
      <c r="B800" s="314"/>
      <c r="C800" s="314"/>
      <c r="D800" s="314"/>
      <c r="E800" s="314"/>
      <c r="F800" s="314"/>
      <c r="G800" s="314"/>
      <c r="H800" s="314"/>
      <c r="I800" s="314"/>
      <c r="J800" s="314"/>
      <c r="K800" s="314"/>
      <c r="L800" s="314"/>
      <c r="M800" s="314"/>
      <c r="N800" s="314"/>
      <c r="O800" s="314"/>
      <c r="P800" s="314"/>
    </row>
    <row r="801" spans="1:16" ht="20.100000000000001" customHeight="1">
      <c r="A801" s="314"/>
      <c r="B801" s="314"/>
      <c r="C801" s="314"/>
      <c r="D801" s="314"/>
      <c r="E801" s="314"/>
      <c r="F801" s="314"/>
      <c r="G801" s="314"/>
      <c r="H801" s="314"/>
      <c r="I801" s="314"/>
      <c r="J801" s="314"/>
      <c r="K801" s="314"/>
      <c r="L801" s="314"/>
      <c r="M801" s="314"/>
      <c r="N801" s="314"/>
      <c r="O801" s="314"/>
      <c r="P801" s="314"/>
    </row>
    <row r="802" spans="1:16" ht="20.100000000000001" customHeight="1">
      <c r="A802" s="5" t="s">
        <v>667</v>
      </c>
    </row>
    <row r="803" spans="1:16" ht="20.100000000000001" customHeight="1"/>
    <row r="804" spans="1:16" ht="20.100000000000001" customHeight="1"/>
    <row r="805" spans="1:16" ht="20.100000000000001" customHeight="1"/>
    <row r="806" spans="1:16" ht="20.100000000000001" customHeight="1"/>
    <row r="807" spans="1:16" ht="20.100000000000001" customHeight="1"/>
    <row r="808" spans="1:16" ht="20.100000000000001" customHeight="1"/>
    <row r="809" spans="1:16" ht="20.100000000000001" customHeight="1"/>
    <row r="810" spans="1:16" ht="20.100000000000001" customHeight="1"/>
    <row r="811" spans="1:16" ht="20.100000000000001" customHeight="1"/>
    <row r="812" spans="1:16" ht="20.100000000000001" customHeight="1"/>
    <row r="813" spans="1:16" ht="20.100000000000001" customHeight="1"/>
    <row r="814" spans="1:16" ht="20.100000000000001" customHeight="1"/>
    <row r="815" spans="1:16" ht="20.100000000000001" customHeight="1">
      <c r="A815" s="5" t="s">
        <v>668</v>
      </c>
    </row>
    <row r="816" spans="1:16" ht="20.100000000000001" customHeight="1">
      <c r="A816" s="5" t="s">
        <v>669</v>
      </c>
      <c r="E816" s="358" t="s">
        <v>670</v>
      </c>
      <c r="F816" s="358"/>
      <c r="G816" s="358"/>
      <c r="H816" s="358"/>
      <c r="I816" s="358"/>
      <c r="J816" s="358"/>
      <c r="K816" s="358"/>
    </row>
    <row r="817" spans="1:16" ht="20.100000000000001" customHeight="1">
      <c r="A817" s="5" t="s">
        <v>671</v>
      </c>
      <c r="F817" s="658"/>
      <c r="G817" s="658"/>
      <c r="H817" s="658"/>
      <c r="I817" s="658"/>
      <c r="J817" s="658"/>
      <c r="K817" s="658"/>
      <c r="L817" s="658"/>
      <c r="M817" s="658"/>
      <c r="N817" s="658"/>
      <c r="O817" s="658"/>
      <c r="P817" s="658"/>
    </row>
    <row r="818" spans="1:16" ht="20.100000000000001" customHeight="1">
      <c r="F818" s="658"/>
      <c r="G818" s="658"/>
      <c r="H818" s="658"/>
      <c r="I818" s="658"/>
      <c r="J818" s="658"/>
      <c r="K818" s="658"/>
      <c r="L818" s="658"/>
      <c r="M818" s="658"/>
      <c r="N818" s="658"/>
      <c r="O818" s="658"/>
      <c r="P818" s="658"/>
    </row>
    <row r="819" spans="1:16" ht="20.100000000000001" customHeight="1">
      <c r="A819" s="5" t="s">
        <v>672</v>
      </c>
    </row>
    <row r="820" spans="1:16" ht="20.100000000000001" customHeight="1">
      <c r="A820" s="130" t="s">
        <v>78</v>
      </c>
      <c r="B820" s="12" t="s">
        <v>673</v>
      </c>
      <c r="C820" s="12"/>
      <c r="D820" s="12"/>
    </row>
    <row r="821" spans="1:16" ht="20.100000000000001" customHeight="1">
      <c r="A821" s="130" t="s">
        <v>78</v>
      </c>
      <c r="B821" s="501" t="s">
        <v>674</v>
      </c>
      <c r="C821" s="501"/>
      <c r="D821" s="501"/>
      <c r="E821" s="501"/>
      <c r="F821" s="501"/>
      <c r="G821" s="501"/>
      <c r="H821" s="501"/>
      <c r="I821" s="501"/>
      <c r="J821" s="501"/>
      <c r="K821" s="501"/>
      <c r="L821" s="501"/>
      <c r="M821" s="358" t="s">
        <v>31</v>
      </c>
      <c r="N821" s="665"/>
      <c r="O821" s="665"/>
      <c r="P821" s="12" t="s">
        <v>409</v>
      </c>
    </row>
    <row r="822" spans="1:16" ht="20.100000000000001" customHeight="1">
      <c r="B822" s="5" t="s">
        <v>675</v>
      </c>
      <c r="D822" s="130" t="s">
        <v>78</v>
      </c>
      <c r="E822" s="12" t="s">
        <v>676</v>
      </c>
      <c r="F822" s="12"/>
      <c r="G822" s="130" t="s">
        <v>78</v>
      </c>
      <c r="H822" s="12" t="s">
        <v>677</v>
      </c>
      <c r="I822" s="12"/>
      <c r="J822" s="130" t="s">
        <v>78</v>
      </c>
      <c r="K822" s="12" t="s">
        <v>678</v>
      </c>
      <c r="L822" s="12"/>
      <c r="M822" s="130" t="s">
        <v>78</v>
      </c>
      <c r="N822" s="12" t="s">
        <v>679</v>
      </c>
      <c r="O822" s="12"/>
      <c r="P822" s="12"/>
    </row>
    <row r="823" spans="1:16" ht="20.100000000000001" customHeight="1">
      <c r="A823" s="130" t="s">
        <v>78</v>
      </c>
      <c r="B823" s="12" t="s">
        <v>680</v>
      </c>
      <c r="C823" s="12"/>
      <c r="D823" s="12"/>
      <c r="E823" s="12"/>
      <c r="F823" s="12"/>
      <c r="G823" s="12"/>
      <c r="H823" s="12"/>
      <c r="I823" s="12"/>
      <c r="J823" s="12"/>
      <c r="K823" s="12"/>
    </row>
    <row r="824" spans="1:16" ht="20.100000000000001" customHeight="1">
      <c r="A824" s="314" t="s">
        <v>681</v>
      </c>
      <c r="B824" s="314"/>
      <c r="C824" s="314"/>
      <c r="D824" s="314"/>
      <c r="E824" s="314"/>
      <c r="F824" s="314"/>
      <c r="G824" s="314"/>
      <c r="H824" s="314"/>
      <c r="I824" s="314"/>
      <c r="J824" s="314"/>
      <c r="K824" s="314"/>
      <c r="L824" s="314"/>
      <c r="M824" s="314"/>
      <c r="N824" s="314"/>
      <c r="O824" s="314"/>
      <c r="P824" s="314"/>
    </row>
    <row r="825" spans="1:16" ht="20.100000000000001" customHeight="1">
      <c r="A825" s="314"/>
      <c r="B825" s="314"/>
      <c r="C825" s="314"/>
      <c r="D825" s="314"/>
      <c r="E825" s="314"/>
      <c r="F825" s="314"/>
      <c r="G825" s="314"/>
      <c r="H825" s="314"/>
      <c r="I825" s="314"/>
      <c r="J825" s="314"/>
      <c r="K825" s="314"/>
      <c r="L825" s="314"/>
      <c r="M825" s="314"/>
      <c r="N825" s="314"/>
      <c r="O825" s="314"/>
      <c r="P825" s="314"/>
    </row>
    <row r="826" spans="1:16" ht="20.100000000000001" customHeight="1">
      <c r="A826" s="314"/>
      <c r="B826" s="314"/>
      <c r="C826" s="314"/>
      <c r="D826" s="314"/>
      <c r="E826" s="314"/>
      <c r="F826" s="314"/>
      <c r="G826" s="314"/>
      <c r="H826" s="314"/>
      <c r="I826" s="314"/>
      <c r="J826" s="314"/>
      <c r="K826" s="314"/>
      <c r="L826" s="314"/>
      <c r="M826" s="314"/>
      <c r="N826" s="314"/>
      <c r="O826" s="314"/>
      <c r="P826" s="314"/>
    </row>
    <row r="827" spans="1:16" ht="20.100000000000001" customHeight="1">
      <c r="B827" s="313" t="s">
        <v>1388</v>
      </c>
      <c r="C827" s="313"/>
      <c r="D827" s="313" t="s">
        <v>682</v>
      </c>
      <c r="E827" s="313"/>
      <c r="F827" s="313"/>
      <c r="G827" s="318" t="s">
        <v>683</v>
      </c>
      <c r="H827" s="319"/>
      <c r="I827" s="319"/>
      <c r="J827" s="313" t="s">
        <v>684</v>
      </c>
      <c r="K827" s="313"/>
      <c r="L827" s="313"/>
      <c r="M827" s="313" t="s">
        <v>685</v>
      </c>
      <c r="N827" s="313"/>
      <c r="O827" s="313"/>
    </row>
    <row r="828" spans="1:16" ht="20.100000000000001" customHeight="1">
      <c r="B828" s="313" t="s">
        <v>490</v>
      </c>
      <c r="C828" s="313"/>
      <c r="D828" s="317"/>
      <c r="E828" s="317"/>
      <c r="F828" s="317"/>
      <c r="G828" s="295"/>
      <c r="H828" s="296"/>
      <c r="I828" s="296"/>
      <c r="J828" s="317"/>
      <c r="K828" s="317"/>
      <c r="L828" s="317"/>
      <c r="M828" s="317"/>
      <c r="N828" s="317"/>
      <c r="O828" s="317"/>
    </row>
    <row r="829" spans="1:16" ht="20.100000000000001" customHeight="1">
      <c r="B829" s="313" t="s">
        <v>494</v>
      </c>
      <c r="C829" s="313"/>
      <c r="D829" s="317"/>
      <c r="E829" s="317"/>
      <c r="F829" s="317"/>
      <c r="G829" s="295"/>
      <c r="H829" s="296"/>
      <c r="I829" s="296"/>
      <c r="J829" s="317"/>
      <c r="K829" s="317"/>
      <c r="L829" s="317"/>
      <c r="M829" s="317"/>
      <c r="N829" s="317"/>
      <c r="O829" s="317"/>
    </row>
    <row r="830" spans="1:16" ht="7.5" customHeight="1"/>
    <row r="831" spans="1:16" ht="20.100000000000001" customHeight="1">
      <c r="B831" s="313" t="s">
        <v>1388</v>
      </c>
      <c r="C831" s="313"/>
      <c r="D831" s="313" t="s">
        <v>686</v>
      </c>
      <c r="E831" s="313"/>
      <c r="F831" s="313"/>
      <c r="G831" s="318" t="s">
        <v>687</v>
      </c>
      <c r="H831" s="319"/>
      <c r="I831" s="319"/>
      <c r="J831" s="313" t="s">
        <v>688</v>
      </c>
      <c r="K831" s="313"/>
      <c r="L831" s="313"/>
    </row>
    <row r="832" spans="1:16" ht="20.100000000000001" customHeight="1">
      <c r="B832" s="313" t="s">
        <v>490</v>
      </c>
      <c r="C832" s="313"/>
      <c r="D832" s="317"/>
      <c r="E832" s="317"/>
      <c r="F832" s="317"/>
      <c r="G832" s="295"/>
      <c r="H832" s="296"/>
      <c r="I832" s="296"/>
      <c r="J832" s="317"/>
      <c r="K832" s="317"/>
      <c r="L832" s="317"/>
    </row>
    <row r="833" spans="1:20" ht="20.100000000000001" customHeight="1">
      <c r="B833" s="313" t="s">
        <v>494</v>
      </c>
      <c r="C833" s="313"/>
      <c r="D833" s="317"/>
      <c r="E833" s="317"/>
      <c r="F833" s="317"/>
      <c r="G833" s="295"/>
      <c r="H833" s="296"/>
      <c r="I833" s="296"/>
      <c r="J833" s="295"/>
      <c r="K833" s="296"/>
      <c r="L833" s="297"/>
    </row>
    <row r="834" spans="1:20" ht="20.100000000000001" customHeight="1"/>
    <row r="835" spans="1:20" ht="20.100000000000001" customHeight="1">
      <c r="A835" s="5" t="s">
        <v>689</v>
      </c>
    </row>
    <row r="836" spans="1:20" ht="20.100000000000001" customHeight="1">
      <c r="A836" s="130" t="s">
        <v>78</v>
      </c>
      <c r="B836" s="664" t="s">
        <v>690</v>
      </c>
      <c r="C836" s="664"/>
      <c r="D836" s="664"/>
      <c r="E836" s="130" t="s">
        <v>78</v>
      </c>
      <c r="F836" s="151" t="s">
        <v>691</v>
      </c>
      <c r="G836" s="151"/>
      <c r="H836" s="151"/>
      <c r="I836" s="130" t="s">
        <v>78</v>
      </c>
      <c r="J836" s="664" t="s">
        <v>692</v>
      </c>
      <c r="K836" s="505"/>
      <c r="L836" s="130" t="s">
        <v>78</v>
      </c>
      <c r="M836" s="501" t="s">
        <v>693</v>
      </c>
      <c r="N836" s="505"/>
      <c r="O836" s="505"/>
      <c r="P836" s="505"/>
      <c r="Q836" s="78"/>
    </row>
    <row r="837" spans="1:20" ht="20.100000000000001" customHeight="1">
      <c r="A837" s="5" t="s">
        <v>694</v>
      </c>
      <c r="D837" s="130" t="s">
        <v>78</v>
      </c>
      <c r="E837" s="12" t="s">
        <v>678</v>
      </c>
      <c r="F837" s="12"/>
      <c r="G837" s="130" t="s">
        <v>78</v>
      </c>
      <c r="H837" s="12" t="s">
        <v>695</v>
      </c>
      <c r="I837" s="12"/>
      <c r="J837" s="12"/>
      <c r="K837" s="12"/>
      <c r="L837" s="12"/>
      <c r="M837" s="12"/>
      <c r="N837" s="12"/>
      <c r="O837" s="12"/>
      <c r="P837" s="12"/>
      <c r="Q837" s="11"/>
      <c r="T837" s="5" t="s">
        <v>696</v>
      </c>
    </row>
    <row r="838" spans="1:20" ht="20.100000000000001" customHeight="1"/>
    <row r="839" spans="1:20" ht="20.100000000000001" customHeight="1">
      <c r="A839" s="5" t="s">
        <v>1451</v>
      </c>
    </row>
    <row r="840" spans="1:20" ht="20.100000000000001" customHeight="1">
      <c r="A840" s="130" t="s">
        <v>78</v>
      </c>
      <c r="B840" s="12" t="s">
        <v>697</v>
      </c>
      <c r="C840" s="12"/>
      <c r="D840" s="12"/>
      <c r="E840" s="12"/>
      <c r="F840" s="12" t="s">
        <v>698</v>
      </c>
      <c r="G840" s="130" t="s">
        <v>78</v>
      </c>
      <c r="H840" s="12" t="s">
        <v>699</v>
      </c>
      <c r="I840" s="12"/>
      <c r="J840" s="12"/>
      <c r="K840" s="12"/>
      <c r="L840" s="12"/>
      <c r="M840" s="12"/>
      <c r="N840" s="12"/>
    </row>
    <row r="841" spans="1:20" ht="20.100000000000001" customHeight="1"/>
    <row r="842" spans="1:20" ht="20.100000000000001" customHeight="1">
      <c r="A842" s="5" t="s">
        <v>1452</v>
      </c>
    </row>
    <row r="843" spans="1:20" ht="20.100000000000001" customHeight="1">
      <c r="A843" s="5" t="s">
        <v>700</v>
      </c>
      <c r="D843" s="130" t="s">
        <v>78</v>
      </c>
      <c r="E843" s="12" t="s">
        <v>701</v>
      </c>
      <c r="F843" s="12"/>
      <c r="G843" s="130" t="s">
        <v>78</v>
      </c>
      <c r="H843" s="12" t="s">
        <v>702</v>
      </c>
      <c r="I843" s="12"/>
      <c r="J843" s="12"/>
      <c r="K843" s="130" t="s">
        <v>78</v>
      </c>
      <c r="L843" s="12" t="s">
        <v>703</v>
      </c>
      <c r="M843" s="12"/>
      <c r="N843" s="12"/>
      <c r="O843" s="12"/>
      <c r="P843" s="12"/>
    </row>
    <row r="844" spans="1:20" ht="20.100000000000001" customHeight="1">
      <c r="D844" s="130" t="s">
        <v>78</v>
      </c>
      <c r="E844" s="12" t="s">
        <v>704</v>
      </c>
      <c r="F844" s="12"/>
      <c r="G844" s="12"/>
      <c r="H844" s="12"/>
      <c r="I844" s="12"/>
      <c r="J844" s="12"/>
      <c r="K844" s="12"/>
      <c r="L844" s="12"/>
      <c r="M844" s="12"/>
      <c r="N844" s="12"/>
      <c r="O844" s="12"/>
      <c r="P844" s="12"/>
    </row>
    <row r="845" spans="1:20" ht="20.100000000000001" customHeight="1">
      <c r="A845" s="502" t="s">
        <v>705</v>
      </c>
      <c r="B845" s="502"/>
      <c r="C845" s="502"/>
      <c r="D845" s="130" t="s">
        <v>78</v>
      </c>
      <c r="E845" s="501" t="s">
        <v>706</v>
      </c>
      <c r="F845" s="501"/>
      <c r="G845" s="130" t="s">
        <v>78</v>
      </c>
      <c r="H845" s="501" t="s">
        <v>707</v>
      </c>
      <c r="I845" s="505"/>
      <c r="J845" s="130" t="s">
        <v>78</v>
      </c>
      <c r="K845" s="149" t="s">
        <v>708</v>
      </c>
      <c r="L845" s="130" t="s">
        <v>78</v>
      </c>
      <c r="M845" s="12" t="s">
        <v>117</v>
      </c>
      <c r="N845" s="12"/>
      <c r="O845" s="12"/>
      <c r="P845" s="12"/>
    </row>
    <row r="846" spans="1:20" ht="20.100000000000001" customHeight="1">
      <c r="A846" s="5" t="s">
        <v>709</v>
      </c>
    </row>
    <row r="847" spans="1:20" ht="20.100000000000001" customHeight="1">
      <c r="A847" s="5" t="s">
        <v>710</v>
      </c>
    </row>
    <row r="848" spans="1:20" ht="20.100000000000001" customHeight="1">
      <c r="B848" s="313" t="s">
        <v>490</v>
      </c>
      <c r="C848" s="313"/>
      <c r="D848" s="500" t="s">
        <v>711</v>
      </c>
      <c r="E848" s="500"/>
      <c r="F848" s="662" t="s">
        <v>712</v>
      </c>
      <c r="G848" s="663"/>
      <c r="H848" s="500" t="s">
        <v>713</v>
      </c>
      <c r="I848" s="500"/>
      <c r="J848" s="500" t="s">
        <v>714</v>
      </c>
      <c r="K848" s="500"/>
      <c r="L848" s="500" t="s">
        <v>715</v>
      </c>
      <c r="M848" s="500"/>
      <c r="N848" s="500" t="s">
        <v>716</v>
      </c>
      <c r="O848" s="500"/>
    </row>
    <row r="849" spans="1:16" ht="20.100000000000001" customHeight="1">
      <c r="B849" s="313"/>
      <c r="C849" s="313"/>
      <c r="D849" s="498"/>
      <c r="E849" s="498"/>
      <c r="F849" s="660"/>
      <c r="G849" s="661"/>
      <c r="H849" s="152"/>
      <c r="I849" s="153"/>
      <c r="J849" s="152"/>
      <c r="K849" s="154"/>
      <c r="L849" s="155"/>
      <c r="M849" s="154"/>
      <c r="N849" s="155"/>
      <c r="O849" s="154"/>
    </row>
    <row r="850" spans="1:16" ht="20.100000000000001" customHeight="1">
      <c r="B850" s="313"/>
      <c r="C850" s="313"/>
      <c r="D850" s="500" t="s">
        <v>717</v>
      </c>
      <c r="E850" s="500"/>
      <c r="F850" s="662" t="s">
        <v>718</v>
      </c>
      <c r="G850" s="663"/>
      <c r="H850" s="500" t="s">
        <v>719</v>
      </c>
      <c r="I850" s="500"/>
      <c r="J850" s="500" t="s">
        <v>720</v>
      </c>
      <c r="K850" s="500"/>
      <c r="L850" s="500" t="s">
        <v>721</v>
      </c>
      <c r="M850" s="500"/>
      <c r="N850" s="500" t="s">
        <v>722</v>
      </c>
      <c r="O850" s="500"/>
    </row>
    <row r="851" spans="1:16" ht="20.100000000000001" customHeight="1">
      <c r="B851" s="313"/>
      <c r="C851" s="313"/>
      <c r="D851" s="498"/>
      <c r="E851" s="498"/>
      <c r="F851" s="660"/>
      <c r="G851" s="661"/>
      <c r="H851" s="498"/>
      <c r="I851" s="498"/>
      <c r="J851" s="498"/>
      <c r="K851" s="498"/>
      <c r="L851" s="498"/>
      <c r="M851" s="498"/>
      <c r="N851" s="498"/>
      <c r="O851" s="498"/>
    </row>
    <row r="852" spans="1:16" ht="20.100000000000001" customHeight="1">
      <c r="B852" s="313" t="s">
        <v>494</v>
      </c>
      <c r="C852" s="313"/>
      <c r="D852" s="500" t="s">
        <v>711</v>
      </c>
      <c r="E852" s="500"/>
      <c r="F852" s="662" t="s">
        <v>712</v>
      </c>
      <c r="G852" s="663"/>
      <c r="H852" s="500" t="s">
        <v>713</v>
      </c>
      <c r="I852" s="500"/>
      <c r="J852" s="500" t="s">
        <v>714</v>
      </c>
      <c r="K852" s="500"/>
      <c r="L852" s="500" t="s">
        <v>715</v>
      </c>
      <c r="M852" s="500"/>
      <c r="N852" s="500" t="s">
        <v>716</v>
      </c>
      <c r="O852" s="500"/>
    </row>
    <row r="853" spans="1:16" ht="20.100000000000001" customHeight="1">
      <c r="B853" s="313"/>
      <c r="C853" s="313"/>
      <c r="D853" s="498"/>
      <c r="E853" s="498"/>
      <c r="F853" s="660"/>
      <c r="G853" s="661"/>
      <c r="H853" s="152"/>
      <c r="I853" s="153"/>
      <c r="J853" s="152"/>
      <c r="K853" s="154"/>
      <c r="L853" s="152"/>
      <c r="M853" s="154"/>
      <c r="N853" s="155"/>
      <c r="O853" s="154"/>
    </row>
    <row r="854" spans="1:16" ht="20.100000000000001" customHeight="1">
      <c r="B854" s="313"/>
      <c r="C854" s="313"/>
      <c r="D854" s="500" t="s">
        <v>717</v>
      </c>
      <c r="E854" s="500"/>
      <c r="F854" s="662" t="s">
        <v>718</v>
      </c>
      <c r="G854" s="663"/>
      <c r="H854" s="500" t="s">
        <v>719</v>
      </c>
      <c r="I854" s="500"/>
      <c r="J854" s="500" t="s">
        <v>720</v>
      </c>
      <c r="K854" s="500"/>
      <c r="L854" s="500" t="s">
        <v>721</v>
      </c>
      <c r="M854" s="500"/>
      <c r="N854" s="500" t="s">
        <v>722</v>
      </c>
      <c r="O854" s="500"/>
    </row>
    <row r="855" spans="1:16" ht="20.100000000000001" customHeight="1">
      <c r="B855" s="313"/>
      <c r="C855" s="313"/>
      <c r="D855" s="498"/>
      <c r="E855" s="498"/>
      <c r="F855" s="660"/>
      <c r="G855" s="661"/>
      <c r="H855" s="498"/>
      <c r="I855" s="498"/>
      <c r="J855" s="498"/>
      <c r="K855" s="498"/>
      <c r="L855" s="498"/>
      <c r="M855" s="498"/>
      <c r="N855" s="498"/>
      <c r="O855" s="498"/>
    </row>
    <row r="856" spans="1:16" ht="20.100000000000001" customHeight="1">
      <c r="A856" s="5" t="s">
        <v>723</v>
      </c>
    </row>
    <row r="857" spans="1:16" ht="20.100000000000001" customHeight="1">
      <c r="A857" s="658"/>
      <c r="B857" s="658"/>
      <c r="C857" s="658"/>
      <c r="D857" s="658"/>
      <c r="E857" s="658"/>
      <c r="F857" s="658"/>
      <c r="G857" s="658"/>
      <c r="H857" s="658"/>
      <c r="I857" s="658"/>
      <c r="J857" s="658"/>
      <c r="K857" s="658"/>
      <c r="L857" s="658"/>
      <c r="M857" s="658"/>
      <c r="N857" s="658"/>
      <c r="O857" s="658"/>
      <c r="P857" s="658"/>
    </row>
    <row r="858" spans="1:16" ht="20.100000000000001" customHeight="1">
      <c r="A858" s="658"/>
      <c r="B858" s="658"/>
      <c r="C858" s="658"/>
      <c r="D858" s="658"/>
      <c r="E858" s="658"/>
      <c r="F858" s="658"/>
      <c r="G858" s="658"/>
      <c r="H858" s="658"/>
      <c r="I858" s="658"/>
      <c r="J858" s="658"/>
      <c r="K858" s="658"/>
      <c r="L858" s="658"/>
      <c r="M858" s="658"/>
      <c r="N858" s="658"/>
      <c r="O858" s="658"/>
      <c r="P858" s="658"/>
    </row>
    <row r="859" spans="1:16" ht="20.100000000000001" customHeight="1">
      <c r="A859" s="658"/>
      <c r="B859" s="658"/>
      <c r="C859" s="658"/>
      <c r="D859" s="658"/>
      <c r="E859" s="658"/>
      <c r="F859" s="658"/>
      <c r="G859" s="658"/>
      <c r="H859" s="658"/>
      <c r="I859" s="658"/>
      <c r="J859" s="658"/>
      <c r="K859" s="658"/>
      <c r="L859" s="658"/>
      <c r="M859" s="658"/>
      <c r="N859" s="658"/>
      <c r="O859" s="658"/>
      <c r="P859" s="658"/>
    </row>
    <row r="860" spans="1:16" ht="20.100000000000001" customHeight="1">
      <c r="A860" s="5" t="s">
        <v>724</v>
      </c>
    </row>
    <row r="861" spans="1:16" ht="20.100000000000001" customHeight="1">
      <c r="A861" s="318" t="s">
        <v>725</v>
      </c>
      <c r="B861" s="319"/>
      <c r="C861" s="320"/>
      <c r="D861" s="310" t="s">
        <v>726</v>
      </c>
      <c r="E861" s="311"/>
      <c r="F861" s="311"/>
      <c r="G861" s="311"/>
      <c r="H861" s="312"/>
      <c r="I861" s="313" t="s">
        <v>725</v>
      </c>
      <c r="J861" s="313"/>
      <c r="K861" s="313"/>
      <c r="L861" s="659" t="s">
        <v>726</v>
      </c>
      <c r="M861" s="659"/>
      <c r="N861" s="659"/>
      <c r="O861" s="659"/>
      <c r="P861" s="659"/>
    </row>
    <row r="862" spans="1:16" ht="20.100000000000001" customHeight="1">
      <c r="A862" s="318" t="s">
        <v>727</v>
      </c>
      <c r="B862" s="319"/>
      <c r="C862" s="320"/>
      <c r="D862" s="295"/>
      <c r="E862" s="296"/>
      <c r="F862" s="296"/>
      <c r="G862" s="296"/>
      <c r="H862" s="297"/>
      <c r="I862" s="313" t="s">
        <v>728</v>
      </c>
      <c r="J862" s="313"/>
      <c r="K862" s="313"/>
      <c r="L862" s="317"/>
      <c r="M862" s="317"/>
      <c r="N862" s="317"/>
      <c r="O862" s="317"/>
      <c r="P862" s="317"/>
    </row>
    <row r="863" spans="1:16" ht="20.100000000000001" customHeight="1">
      <c r="A863" s="318" t="s">
        <v>729</v>
      </c>
      <c r="B863" s="319"/>
      <c r="C863" s="320"/>
      <c r="D863" s="295"/>
      <c r="E863" s="296"/>
      <c r="F863" s="296"/>
      <c r="G863" s="296"/>
      <c r="H863" s="297"/>
      <c r="I863" s="313" t="s">
        <v>730</v>
      </c>
      <c r="J863" s="313"/>
      <c r="K863" s="313"/>
      <c r="L863" s="317"/>
      <c r="M863" s="317"/>
      <c r="N863" s="317"/>
      <c r="O863" s="317"/>
      <c r="P863" s="317"/>
    </row>
    <row r="864" spans="1:16" ht="20.100000000000001" customHeight="1">
      <c r="A864" s="318" t="s">
        <v>731</v>
      </c>
      <c r="B864" s="319"/>
      <c r="C864" s="320"/>
      <c r="D864" s="295"/>
      <c r="E864" s="296"/>
      <c r="F864" s="296"/>
      <c r="G864" s="296"/>
      <c r="H864" s="297"/>
      <c r="I864" s="313" t="s">
        <v>732</v>
      </c>
      <c r="J864" s="313"/>
      <c r="K864" s="313"/>
      <c r="L864" s="317"/>
      <c r="M864" s="317"/>
      <c r="N864" s="317"/>
      <c r="O864" s="317"/>
      <c r="P864" s="317"/>
    </row>
    <row r="865" spans="1:17" ht="20.100000000000001" customHeight="1">
      <c r="A865" s="318" t="s">
        <v>733</v>
      </c>
      <c r="B865" s="319"/>
      <c r="C865" s="320"/>
      <c r="D865" s="295"/>
      <c r="E865" s="296"/>
      <c r="F865" s="296"/>
      <c r="G865" s="296"/>
      <c r="H865" s="297"/>
      <c r="I865" s="506" t="s">
        <v>734</v>
      </c>
      <c r="J865" s="506"/>
      <c r="K865" s="506"/>
      <c r="L865" s="317"/>
      <c r="M865" s="317"/>
      <c r="N865" s="317"/>
      <c r="O865" s="317"/>
      <c r="P865" s="317"/>
    </row>
    <row r="866" spans="1:17" ht="20.100000000000001" customHeight="1">
      <c r="A866" s="655" t="s">
        <v>735</v>
      </c>
      <c r="B866" s="656"/>
      <c r="C866" s="657"/>
      <c r="D866" s="295"/>
      <c r="E866" s="296"/>
      <c r="F866" s="296"/>
      <c r="G866" s="296"/>
      <c r="H866" s="297"/>
      <c r="I866" s="313" t="s">
        <v>736</v>
      </c>
      <c r="J866" s="313"/>
      <c r="K866" s="313"/>
      <c r="L866" s="317"/>
      <c r="M866" s="317"/>
      <c r="N866" s="317"/>
      <c r="O866" s="317"/>
      <c r="P866" s="317"/>
    </row>
    <row r="867" spans="1:17" ht="20.100000000000001" customHeight="1">
      <c r="A867" s="318" t="s">
        <v>737</v>
      </c>
      <c r="B867" s="319"/>
      <c r="C867" s="320"/>
      <c r="D867" s="295"/>
      <c r="E867" s="296"/>
      <c r="F867" s="296"/>
      <c r="G867" s="296"/>
      <c r="H867" s="297"/>
      <c r="I867" s="313" t="s">
        <v>738</v>
      </c>
      <c r="J867" s="313"/>
      <c r="K867" s="313"/>
      <c r="L867" s="317"/>
      <c r="M867" s="317"/>
      <c r="N867" s="317"/>
      <c r="O867" s="317"/>
      <c r="P867" s="317"/>
    </row>
    <row r="868" spans="1:17" ht="20.100000000000001" customHeight="1">
      <c r="A868" s="40" t="s">
        <v>739</v>
      </c>
    </row>
    <row r="869" spans="1:17" ht="20.100000000000001" customHeight="1">
      <c r="A869" s="5" t="s">
        <v>740</v>
      </c>
      <c r="E869" s="358"/>
      <c r="F869" s="358"/>
      <c r="G869" s="358"/>
      <c r="H869" s="5" t="s">
        <v>741</v>
      </c>
      <c r="J869" s="358"/>
      <c r="K869" s="358"/>
      <c r="L869" s="358"/>
      <c r="M869" s="5" t="s">
        <v>742</v>
      </c>
    </row>
    <row r="870" spans="1:17" ht="20.100000000000001" customHeight="1">
      <c r="A870" s="5" t="s">
        <v>743</v>
      </c>
    </row>
    <row r="871" spans="1:17" ht="20.100000000000001" customHeight="1">
      <c r="A871" s="130" t="s">
        <v>78</v>
      </c>
      <c r="B871" s="12" t="s">
        <v>744</v>
      </c>
      <c r="C871" s="12"/>
      <c r="D871" s="12"/>
      <c r="E871" s="12"/>
      <c r="F871" s="130" t="s">
        <v>78</v>
      </c>
      <c r="G871" s="12" t="s">
        <v>745</v>
      </c>
      <c r="H871" s="12"/>
      <c r="I871" s="12"/>
      <c r="J871" s="12"/>
      <c r="K871" s="12"/>
      <c r="L871" s="130" t="s">
        <v>78</v>
      </c>
      <c r="M871" s="12" t="s">
        <v>746</v>
      </c>
      <c r="N871" s="12"/>
      <c r="O871" s="12"/>
    </row>
    <row r="872" spans="1:17" ht="20.100000000000001" customHeight="1">
      <c r="A872" s="130" t="s">
        <v>78</v>
      </c>
      <c r="B872" s="501" t="s">
        <v>747</v>
      </c>
      <c r="C872" s="501"/>
      <c r="D872" s="501"/>
      <c r="E872" s="130" t="s">
        <v>78</v>
      </c>
      <c r="F872" s="501" t="s">
        <v>748</v>
      </c>
      <c r="G872" s="501"/>
      <c r="H872" s="501"/>
      <c r="I872" s="130" t="s">
        <v>78</v>
      </c>
      <c r="J872" s="12" t="s">
        <v>749</v>
      </c>
      <c r="K872" s="12"/>
      <c r="L872" s="12"/>
      <c r="M872" s="12"/>
    </row>
    <row r="873" spans="1:17" ht="20.100000000000001" customHeight="1">
      <c r="A873" s="5" t="s">
        <v>750</v>
      </c>
    </row>
    <row r="874" spans="1:17" ht="20.100000000000001" customHeight="1">
      <c r="A874" s="5" t="s">
        <v>751</v>
      </c>
      <c r="E874" s="130" t="s">
        <v>78</v>
      </c>
      <c r="F874" s="12" t="s">
        <v>752</v>
      </c>
      <c r="G874" s="12"/>
      <c r="H874" s="12"/>
      <c r="I874" s="130" t="s">
        <v>78</v>
      </c>
      <c r="J874" s="12" t="s">
        <v>753</v>
      </c>
      <c r="K874" s="12"/>
    </row>
    <row r="875" spans="1:17" ht="20.100000000000001" customHeight="1">
      <c r="A875" s="5" t="s">
        <v>754</v>
      </c>
      <c r="E875" s="130"/>
      <c r="I875" s="130"/>
    </row>
    <row r="876" spans="1:17" ht="20.100000000000001" customHeight="1">
      <c r="A876" s="5" t="s">
        <v>755</v>
      </c>
      <c r="C876" s="130" t="s">
        <v>78</v>
      </c>
      <c r="D876" s="12" t="s">
        <v>756</v>
      </c>
      <c r="E876" s="12"/>
      <c r="F876" s="130" t="s">
        <v>78</v>
      </c>
      <c r="G876" s="12" t="s">
        <v>757</v>
      </c>
      <c r="H876" s="12"/>
      <c r="I876" s="130" t="s">
        <v>78</v>
      </c>
      <c r="J876" s="501" t="s">
        <v>758</v>
      </c>
      <c r="K876" s="501"/>
      <c r="L876" s="130" t="s">
        <v>78</v>
      </c>
      <c r="M876" s="12" t="s">
        <v>319</v>
      </c>
      <c r="N876" s="12"/>
      <c r="O876" s="12"/>
      <c r="P876" s="12"/>
      <c r="Q876" s="11"/>
    </row>
    <row r="877" spans="1:17" ht="20.100000000000001" customHeight="1">
      <c r="A877" s="5" t="s">
        <v>759</v>
      </c>
      <c r="C877" s="130" t="s">
        <v>78</v>
      </c>
      <c r="D877" s="12" t="s">
        <v>760</v>
      </c>
      <c r="E877" s="12"/>
      <c r="F877" s="130" t="s">
        <v>78</v>
      </c>
      <c r="G877" s="12" t="s">
        <v>626</v>
      </c>
      <c r="H877" s="12"/>
      <c r="I877" s="12"/>
      <c r="J877" s="12"/>
      <c r="K877" s="12"/>
      <c r="L877" s="12"/>
      <c r="M877" s="12"/>
      <c r="N877" s="12"/>
      <c r="O877" s="12"/>
      <c r="P877" s="12"/>
      <c r="Q877" s="11"/>
    </row>
    <row r="878" spans="1:17" ht="20.100000000000001" customHeight="1">
      <c r="A878" s="5" t="s">
        <v>761</v>
      </c>
      <c r="E878" s="501"/>
      <c r="F878" s="505"/>
      <c r="G878" s="505"/>
      <c r="H878" s="505"/>
      <c r="I878" s="505"/>
      <c r="J878" s="505"/>
      <c r="K878" s="505"/>
      <c r="L878" s="505"/>
      <c r="M878" s="505"/>
      <c r="N878" s="505"/>
      <c r="O878" s="505"/>
      <c r="P878" s="505"/>
    </row>
    <row r="879" spans="1:17" ht="20.100000000000001" customHeight="1">
      <c r="A879" s="502" t="s">
        <v>762</v>
      </c>
      <c r="B879" s="502"/>
      <c r="C879" s="130" t="s">
        <v>78</v>
      </c>
      <c r="D879" s="503" t="s">
        <v>763</v>
      </c>
      <c r="E879" s="504"/>
      <c r="F879" s="130" t="s">
        <v>78</v>
      </c>
      <c r="G879" s="10" t="s">
        <v>764</v>
      </c>
      <c r="H879" s="10"/>
      <c r="I879" s="130" t="s">
        <v>78</v>
      </c>
      <c r="J879" s="476" t="s">
        <v>765</v>
      </c>
      <c r="K879" s="476"/>
      <c r="L879" s="476"/>
      <c r="M879" s="476"/>
      <c r="N879" s="476"/>
      <c r="O879" s="476"/>
      <c r="P879" s="476"/>
    </row>
    <row r="880" spans="1:17" ht="19.8" customHeight="1">
      <c r="D880" s="11"/>
      <c r="E880" s="11"/>
      <c r="F880" s="11"/>
      <c r="G880" s="11"/>
      <c r="H880" s="11"/>
      <c r="I880" s="11"/>
      <c r="J880" s="11"/>
      <c r="K880" s="11"/>
      <c r="L880" s="11"/>
      <c r="M880" s="11"/>
      <c r="N880" s="11"/>
      <c r="O880" s="11"/>
      <c r="P880" s="11"/>
    </row>
    <row r="881" spans="1:16" ht="20.100000000000001" customHeight="1">
      <c r="A881" s="5" t="s">
        <v>766</v>
      </c>
      <c r="D881" s="11"/>
      <c r="E881" s="11"/>
      <c r="F881" s="11"/>
      <c r="G881" s="11"/>
      <c r="H881" s="11"/>
      <c r="I881" s="11"/>
      <c r="J881" s="11"/>
      <c r="K881" s="11"/>
      <c r="L881" s="11"/>
      <c r="M881" s="11"/>
      <c r="N881" s="11"/>
      <c r="O881" s="11"/>
      <c r="P881" s="11"/>
    </row>
    <row r="882" spans="1:16" ht="20.100000000000001" customHeight="1">
      <c r="B882" s="5" t="s">
        <v>767</v>
      </c>
      <c r="D882" s="11"/>
      <c r="E882" s="11"/>
      <c r="F882" s="11"/>
      <c r="G882" s="11"/>
      <c r="H882" s="11"/>
      <c r="I882" s="11"/>
      <c r="J882" s="11"/>
      <c r="K882" s="11"/>
      <c r="L882" s="11"/>
      <c r="M882" s="11"/>
      <c r="N882" s="11"/>
      <c r="O882" s="11"/>
      <c r="P882" s="11"/>
    </row>
    <row r="883" spans="1:16" ht="20.100000000000001" customHeight="1">
      <c r="A883" s="275" t="s">
        <v>1389</v>
      </c>
      <c r="B883" s="231"/>
      <c r="C883" s="231"/>
      <c r="D883" s="48" t="s">
        <v>768</v>
      </c>
      <c r="E883" s="48" t="s">
        <v>769</v>
      </c>
      <c r="F883" s="48" t="s">
        <v>770</v>
      </c>
      <c r="G883" s="48" t="s">
        <v>771</v>
      </c>
      <c r="H883" s="140" t="s">
        <v>772</v>
      </c>
      <c r="I883" s="132"/>
      <c r="J883" s="132"/>
      <c r="K883" s="132"/>
      <c r="L883" s="14"/>
      <c r="M883" s="14"/>
      <c r="N883" s="14"/>
      <c r="O883" s="14"/>
      <c r="P883" s="15"/>
    </row>
    <row r="884" spans="1:16" ht="20.100000000000001" customHeight="1">
      <c r="A884" s="318" t="s">
        <v>728</v>
      </c>
      <c r="B884" s="319"/>
      <c r="C884" s="320"/>
      <c r="D884" s="156" t="s">
        <v>78</v>
      </c>
      <c r="E884" s="156" t="s">
        <v>78</v>
      </c>
      <c r="F884" s="156" t="s">
        <v>78</v>
      </c>
      <c r="G884" s="156" t="s">
        <v>78</v>
      </c>
      <c r="H884" s="292"/>
      <c r="I884" s="293"/>
      <c r="J884" s="293"/>
      <c r="K884" s="293"/>
      <c r="L884" s="293"/>
      <c r="M884" s="293"/>
      <c r="N884" s="293"/>
      <c r="O884" s="293"/>
      <c r="P884" s="294"/>
    </row>
    <row r="885" spans="1:16" ht="20.100000000000001" customHeight="1">
      <c r="A885" s="318" t="s">
        <v>737</v>
      </c>
      <c r="B885" s="319"/>
      <c r="C885" s="320"/>
      <c r="D885" s="156" t="s">
        <v>78</v>
      </c>
      <c r="E885" s="156" t="s">
        <v>78</v>
      </c>
      <c r="F885" s="156" t="s">
        <v>78</v>
      </c>
      <c r="G885" s="156" t="s">
        <v>78</v>
      </c>
      <c r="H885" s="292"/>
      <c r="I885" s="293"/>
      <c r="J885" s="293"/>
      <c r="K885" s="293"/>
      <c r="L885" s="293"/>
      <c r="M885" s="293"/>
      <c r="N885" s="293"/>
      <c r="O885" s="293"/>
      <c r="P885" s="294"/>
    </row>
    <row r="886" spans="1:16" ht="20.100000000000001" customHeight="1">
      <c r="A886" s="855" t="s">
        <v>773</v>
      </c>
      <c r="B886" s="856"/>
      <c r="C886" s="857"/>
      <c r="D886" s="156" t="s">
        <v>78</v>
      </c>
      <c r="E886" s="156" t="s">
        <v>78</v>
      </c>
      <c r="F886" s="156" t="s">
        <v>78</v>
      </c>
      <c r="G886" s="156" t="s">
        <v>78</v>
      </c>
      <c r="H886" s="292"/>
      <c r="I886" s="293"/>
      <c r="J886" s="293"/>
      <c r="K886" s="293"/>
      <c r="L886" s="293"/>
      <c r="M886" s="293"/>
      <c r="N886" s="293"/>
      <c r="O886" s="293"/>
      <c r="P886" s="294"/>
    </row>
    <row r="887" spans="1:16" ht="20.100000000000001" customHeight="1"/>
    <row r="888" spans="1:16" ht="20.100000000000001" customHeight="1">
      <c r="A888" s="5" t="s">
        <v>774</v>
      </c>
      <c r="D888" s="265"/>
      <c r="E888" s="265"/>
      <c r="F888" s="265"/>
      <c r="G888" s="265"/>
      <c r="H888" s="265"/>
      <c r="I888" s="265"/>
      <c r="J888" s="265"/>
      <c r="K888" s="265"/>
      <c r="L888" s="265"/>
      <c r="M888" s="265"/>
      <c r="N888" s="265"/>
      <c r="O888" s="265"/>
      <c r="P888" s="265"/>
    </row>
    <row r="889" spans="1:16" ht="20.100000000000001" customHeight="1">
      <c r="B889" s="5" t="s">
        <v>775</v>
      </c>
      <c r="D889" s="265"/>
      <c r="E889" s="265"/>
      <c r="F889" s="265"/>
      <c r="G889" s="265"/>
      <c r="H889" s="265"/>
      <c r="I889" s="265"/>
      <c r="J889" s="265"/>
      <c r="K889" s="265"/>
      <c r="L889" s="265"/>
      <c r="M889" s="265"/>
      <c r="N889" s="265"/>
      <c r="O889" s="265"/>
      <c r="P889" s="265"/>
    </row>
    <row r="890" spans="1:16" ht="20.100000000000001" customHeight="1">
      <c r="B890" s="5" t="s">
        <v>776</v>
      </c>
      <c r="D890" s="265"/>
      <c r="E890" s="265"/>
      <c r="F890" s="265"/>
      <c r="G890" s="265"/>
      <c r="H890" s="265"/>
      <c r="I890" s="265"/>
      <c r="J890" s="265"/>
      <c r="K890" s="265"/>
      <c r="L890" s="265"/>
      <c r="M890" s="265"/>
      <c r="N890" s="265"/>
      <c r="O890" s="265"/>
      <c r="P890" s="265"/>
    </row>
    <row r="891" spans="1:16" ht="20.100000000000001" customHeight="1">
      <c r="A891" s="275" t="s">
        <v>1389</v>
      </c>
      <c r="B891" s="276"/>
      <c r="C891" s="276"/>
      <c r="D891" s="271" t="s">
        <v>768</v>
      </c>
      <c r="E891" s="271" t="s">
        <v>769</v>
      </c>
      <c r="F891" s="271" t="s">
        <v>770</v>
      </c>
      <c r="G891" s="271" t="s">
        <v>771</v>
      </c>
      <c r="H891" s="271" t="s">
        <v>1421</v>
      </c>
      <c r="I891" s="272" t="s">
        <v>772</v>
      </c>
      <c r="J891" s="266"/>
      <c r="K891" s="266"/>
      <c r="L891" s="266"/>
      <c r="M891" s="263"/>
      <c r="N891" s="263"/>
      <c r="O891" s="263"/>
      <c r="P891" s="264"/>
    </row>
    <row r="892" spans="1:16" ht="20.100000000000001" customHeight="1">
      <c r="A892" s="318" t="s">
        <v>777</v>
      </c>
      <c r="B892" s="319"/>
      <c r="C892" s="320"/>
      <c r="D892" s="273" t="s">
        <v>78</v>
      </c>
      <c r="E892" s="273" t="s">
        <v>78</v>
      </c>
      <c r="F892" s="273" t="s">
        <v>78</v>
      </c>
      <c r="G892" s="273" t="s">
        <v>78</v>
      </c>
      <c r="H892" s="273" t="s">
        <v>78</v>
      </c>
      <c r="I892" s="292"/>
      <c r="J892" s="293"/>
      <c r="K892" s="293"/>
      <c r="L892" s="293"/>
      <c r="M892" s="293"/>
      <c r="N892" s="293"/>
      <c r="O892" s="293"/>
      <c r="P892" s="294"/>
    </row>
    <row r="893" spans="1:16" ht="20.100000000000001" customHeight="1"/>
    <row r="894" spans="1:16" ht="20.100000000000001" customHeight="1">
      <c r="A894" s="5" t="s">
        <v>778</v>
      </c>
    </row>
    <row r="895" spans="1:16" ht="20.100000000000001" customHeight="1">
      <c r="A895" s="318" t="s">
        <v>779</v>
      </c>
      <c r="B895" s="319"/>
      <c r="C895" s="319"/>
      <c r="D895" s="319"/>
      <c r="E895" s="319"/>
      <c r="F895" s="320"/>
      <c r="G895" s="318" t="s">
        <v>780</v>
      </c>
      <c r="H895" s="319"/>
      <c r="I895" s="319"/>
      <c r="J895" s="320"/>
      <c r="K895" s="313" t="s">
        <v>781</v>
      </c>
      <c r="L895" s="313"/>
      <c r="M895" s="313"/>
      <c r="N895" s="313" t="s">
        <v>782</v>
      </c>
      <c r="O895" s="313"/>
      <c r="P895" s="313"/>
    </row>
    <row r="896" spans="1:16" ht="20.100000000000001" customHeight="1">
      <c r="A896" s="295"/>
      <c r="B896" s="296"/>
      <c r="C896" s="296"/>
      <c r="D896" s="296"/>
      <c r="E896" s="296"/>
      <c r="F896" s="297"/>
      <c r="G896" s="295"/>
      <c r="H896" s="296"/>
      <c r="I896" s="296"/>
      <c r="J896" s="297"/>
      <c r="K896" s="317"/>
      <c r="L896" s="317"/>
      <c r="M896" s="317"/>
      <c r="N896" s="317"/>
      <c r="O896" s="317"/>
      <c r="P896" s="317"/>
    </row>
    <row r="897" spans="1:19" ht="20.100000000000001" customHeight="1">
      <c r="A897" s="295"/>
      <c r="B897" s="296"/>
      <c r="C897" s="296"/>
      <c r="D897" s="296"/>
      <c r="E897" s="296"/>
      <c r="F897" s="297"/>
      <c r="G897" s="295"/>
      <c r="H897" s="296"/>
      <c r="I897" s="296"/>
      <c r="J897" s="297"/>
      <c r="K897" s="317"/>
      <c r="L897" s="317"/>
      <c r="M897" s="317"/>
      <c r="N897" s="317"/>
      <c r="O897" s="317"/>
      <c r="P897" s="317"/>
    </row>
    <row r="898" spans="1:19" ht="20.100000000000001" customHeight="1">
      <c r="A898" s="295"/>
      <c r="B898" s="296"/>
      <c r="C898" s="296"/>
      <c r="D898" s="296"/>
      <c r="E898" s="296"/>
      <c r="F898" s="297"/>
      <c r="G898" s="295"/>
      <c r="H898" s="296"/>
      <c r="I898" s="296"/>
      <c r="J898" s="297"/>
      <c r="K898" s="317"/>
      <c r="L898" s="317"/>
      <c r="M898" s="317"/>
      <c r="N898" s="317"/>
      <c r="O898" s="317"/>
      <c r="P898" s="317"/>
    </row>
    <row r="899" spans="1:19" ht="20.100000000000001" customHeight="1">
      <c r="A899" s="295"/>
      <c r="B899" s="296"/>
      <c r="C899" s="296"/>
      <c r="D899" s="296"/>
      <c r="E899" s="296"/>
      <c r="F899" s="297"/>
      <c r="G899" s="295"/>
      <c r="H899" s="296"/>
      <c r="I899" s="296"/>
      <c r="J899" s="297"/>
      <c r="K899" s="317"/>
      <c r="L899" s="317"/>
      <c r="M899" s="317"/>
      <c r="N899" s="317"/>
      <c r="O899" s="317"/>
      <c r="P899" s="317"/>
    </row>
    <row r="900" spans="1:19" ht="20.100000000000001" customHeight="1">
      <c r="A900" s="295"/>
      <c r="B900" s="296"/>
      <c r="C900" s="296"/>
      <c r="D900" s="296"/>
      <c r="E900" s="296"/>
      <c r="F900" s="297"/>
      <c r="G900" s="295"/>
      <c r="H900" s="296"/>
      <c r="I900" s="296"/>
      <c r="J900" s="297"/>
      <c r="K900" s="317"/>
      <c r="L900" s="317"/>
      <c r="M900" s="317"/>
      <c r="N900" s="317"/>
      <c r="O900" s="317"/>
      <c r="P900" s="317"/>
    </row>
    <row r="901" spans="1:19" ht="20.100000000000001" customHeight="1">
      <c r="A901" s="5" t="s">
        <v>1453</v>
      </c>
    </row>
    <row r="902" spans="1:19" ht="20.25" customHeight="1">
      <c r="A902" s="314" t="s">
        <v>1454</v>
      </c>
      <c r="B902" s="314"/>
      <c r="C902" s="314"/>
      <c r="D902" s="314"/>
      <c r="E902" s="314"/>
      <c r="F902" s="314"/>
      <c r="G902" s="314"/>
      <c r="H902" s="314"/>
      <c r="I902" s="314"/>
      <c r="J902" s="314"/>
      <c r="K902" s="314"/>
      <c r="L902" s="314"/>
      <c r="M902" s="314"/>
      <c r="N902" s="314"/>
      <c r="O902" s="314"/>
      <c r="P902" s="314"/>
    </row>
    <row r="903" spans="1:19" ht="20.25" customHeight="1">
      <c r="A903" s="314"/>
      <c r="B903" s="314"/>
      <c r="C903" s="314"/>
      <c r="D903" s="314"/>
      <c r="E903" s="314"/>
      <c r="F903" s="314"/>
      <c r="G903" s="314"/>
      <c r="H903" s="314"/>
      <c r="I903" s="314"/>
      <c r="J903" s="314"/>
      <c r="K903" s="314"/>
      <c r="L903" s="314"/>
      <c r="M903" s="314"/>
      <c r="N903" s="314"/>
      <c r="O903" s="314"/>
      <c r="P903" s="314"/>
    </row>
    <row r="904" spans="1:19" ht="20.25" customHeight="1">
      <c r="A904" s="314"/>
      <c r="B904" s="314"/>
      <c r="C904" s="314"/>
      <c r="D904" s="314"/>
      <c r="E904" s="314"/>
      <c r="F904" s="314"/>
      <c r="G904" s="314"/>
      <c r="H904" s="314"/>
      <c r="I904" s="314"/>
      <c r="J904" s="314"/>
      <c r="K904" s="314"/>
      <c r="L904" s="314"/>
      <c r="M904" s="314"/>
      <c r="N904" s="314"/>
      <c r="O904" s="314"/>
      <c r="P904" s="314"/>
    </row>
    <row r="905" spans="1:19" ht="20.100000000000001" customHeight="1">
      <c r="A905" s="313" t="s">
        <v>218</v>
      </c>
      <c r="B905" s="313"/>
      <c r="C905" s="669"/>
      <c r="D905" s="320" t="s">
        <v>217</v>
      </c>
      <c r="E905" s="313"/>
      <c r="F905" s="313"/>
      <c r="G905" s="313"/>
      <c r="H905" s="313"/>
      <c r="I905" s="313" t="s">
        <v>218</v>
      </c>
      <c r="J905" s="313"/>
      <c r="K905" s="924"/>
      <c r="L905" s="320" t="s">
        <v>217</v>
      </c>
      <c r="M905" s="313"/>
      <c r="N905" s="313"/>
      <c r="O905" s="313"/>
      <c r="P905" s="313"/>
      <c r="S905" s="5" t="s">
        <v>783</v>
      </c>
    </row>
    <row r="906" spans="1:19" ht="20.100000000000001" customHeight="1">
      <c r="A906" s="317"/>
      <c r="B906" s="317"/>
      <c r="C906" s="295"/>
      <c r="D906" s="832" t="s">
        <v>783</v>
      </c>
      <c r="E906" s="586"/>
      <c r="F906" s="586"/>
      <c r="G906" s="586"/>
      <c r="H906" s="586"/>
      <c r="I906" s="317"/>
      <c r="J906" s="317"/>
      <c r="K906" s="654"/>
      <c r="L906" s="652" t="s">
        <v>783</v>
      </c>
      <c r="M906" s="652"/>
      <c r="N906" s="652"/>
      <c r="O906" s="652"/>
      <c r="P906" s="653"/>
      <c r="S906" s="5" t="s">
        <v>784</v>
      </c>
    </row>
    <row r="907" spans="1:19" ht="20.100000000000001" customHeight="1">
      <c r="A907" s="317"/>
      <c r="B907" s="317"/>
      <c r="C907" s="295"/>
      <c r="D907" s="832" t="s">
        <v>783</v>
      </c>
      <c r="E907" s="586"/>
      <c r="F907" s="586"/>
      <c r="G907" s="586"/>
      <c r="H907" s="586"/>
      <c r="I907" s="317"/>
      <c r="J907" s="317"/>
      <c r="K907" s="654"/>
      <c r="L907" s="652" t="s">
        <v>783</v>
      </c>
      <c r="M907" s="652"/>
      <c r="N907" s="652"/>
      <c r="O907" s="652"/>
      <c r="P907" s="653"/>
      <c r="S907" s="5" t="s">
        <v>785</v>
      </c>
    </row>
    <row r="908" spans="1:19" ht="20.100000000000001" customHeight="1">
      <c r="A908" s="317"/>
      <c r="B908" s="317"/>
      <c r="C908" s="295"/>
      <c r="D908" s="832" t="s">
        <v>783</v>
      </c>
      <c r="E908" s="586"/>
      <c r="F908" s="586"/>
      <c r="G908" s="586"/>
      <c r="H908" s="586"/>
      <c r="I908" s="317"/>
      <c r="J908" s="317"/>
      <c r="K908" s="654"/>
      <c r="L908" s="652" t="s">
        <v>783</v>
      </c>
      <c r="M908" s="652"/>
      <c r="N908" s="652"/>
      <c r="O908" s="652"/>
      <c r="P908" s="653"/>
      <c r="S908" s="5" t="s">
        <v>786</v>
      </c>
    </row>
    <row r="909" spans="1:19" ht="20.100000000000001" customHeight="1">
      <c r="A909" s="317"/>
      <c r="B909" s="317"/>
      <c r="C909" s="295"/>
      <c r="D909" s="832" t="s">
        <v>783</v>
      </c>
      <c r="E909" s="586"/>
      <c r="F909" s="586"/>
      <c r="G909" s="586"/>
      <c r="H909" s="586"/>
      <c r="I909" s="317"/>
      <c r="J909" s="317"/>
      <c r="K909" s="654"/>
      <c r="L909" s="652" t="s">
        <v>783</v>
      </c>
      <c r="M909" s="652"/>
      <c r="N909" s="652"/>
      <c r="O909" s="652"/>
      <c r="P909" s="653"/>
      <c r="S909" s="5" t="s">
        <v>787</v>
      </c>
    </row>
    <row r="910" spans="1:19" ht="20.100000000000001" customHeight="1">
      <c r="A910" s="317"/>
      <c r="B910" s="317"/>
      <c r="C910" s="671"/>
      <c r="D910" s="653" t="s">
        <v>783</v>
      </c>
      <c r="E910" s="586"/>
      <c r="F910" s="586"/>
      <c r="G910" s="586"/>
      <c r="H910" s="586"/>
      <c r="I910" s="317"/>
      <c r="J910" s="317"/>
      <c r="K910" s="654"/>
      <c r="L910" s="652" t="s">
        <v>783</v>
      </c>
      <c r="M910" s="652"/>
      <c r="N910" s="652"/>
      <c r="O910" s="652"/>
      <c r="P910" s="653"/>
    </row>
    <row r="911" spans="1:19" ht="20.100000000000001" customHeight="1">
      <c r="A911" s="21"/>
      <c r="B911" s="21"/>
      <c r="C911" s="21"/>
      <c r="D911" s="21"/>
      <c r="E911" s="21"/>
      <c r="F911" s="21"/>
      <c r="G911" s="21"/>
      <c r="H911" s="21"/>
      <c r="I911" s="21"/>
      <c r="J911" s="21"/>
      <c r="K911" s="21"/>
      <c r="L911" s="21"/>
      <c r="M911" s="21"/>
      <c r="N911" s="21"/>
      <c r="O911" s="21"/>
      <c r="P911" s="21"/>
    </row>
    <row r="912" spans="1:19" ht="20.100000000000001" customHeight="1">
      <c r="A912" s="5" t="s">
        <v>1455</v>
      </c>
    </row>
    <row r="913" spans="1:20" ht="20.100000000000001" customHeight="1">
      <c r="A913" s="318" t="s">
        <v>788</v>
      </c>
      <c r="B913" s="319"/>
      <c r="C913" s="319"/>
      <c r="D913" s="319"/>
      <c r="E913" s="319"/>
      <c r="F913" s="320"/>
      <c r="G913" s="318" t="s">
        <v>789</v>
      </c>
      <c r="H913" s="319"/>
      <c r="I913" s="319"/>
      <c r="J913" s="319"/>
      <c r="K913" s="320"/>
      <c r="L913" s="318" t="s">
        <v>790</v>
      </c>
      <c r="M913" s="319"/>
      <c r="N913" s="319"/>
      <c r="O913" s="319"/>
      <c r="P913" s="320"/>
    </row>
    <row r="914" spans="1:20" ht="20.100000000000001" customHeight="1">
      <c r="A914" s="295"/>
      <c r="B914" s="296"/>
      <c r="C914" s="296"/>
      <c r="D914" s="296"/>
      <c r="E914" s="296"/>
      <c r="F914" s="297"/>
      <c r="G914" s="295"/>
      <c r="H914" s="296"/>
      <c r="I914" s="296"/>
      <c r="J914" s="296"/>
      <c r="K914" s="297"/>
      <c r="L914" s="295"/>
      <c r="M914" s="296"/>
      <c r="N914" s="296"/>
      <c r="O914" s="296"/>
      <c r="P914" s="297"/>
    </row>
    <row r="915" spans="1:20" ht="20.100000000000001" customHeight="1">
      <c r="A915" s="295"/>
      <c r="B915" s="296"/>
      <c r="C915" s="296"/>
      <c r="D915" s="296"/>
      <c r="E915" s="296"/>
      <c r="F915" s="297"/>
      <c r="G915" s="295"/>
      <c r="H915" s="296"/>
      <c r="I915" s="296"/>
      <c r="J915" s="296"/>
      <c r="K915" s="297"/>
      <c r="L915" s="295"/>
      <c r="M915" s="296"/>
      <c r="N915" s="296"/>
      <c r="O915" s="296"/>
      <c r="P915" s="297"/>
    </row>
    <row r="916" spans="1:20" ht="20.100000000000001" customHeight="1">
      <c r="A916" s="295"/>
      <c r="B916" s="296"/>
      <c r="C916" s="296"/>
      <c r="D916" s="296"/>
      <c r="E916" s="296"/>
      <c r="F916" s="297"/>
      <c r="G916" s="295"/>
      <c r="H916" s="296"/>
      <c r="I916" s="296"/>
      <c r="J916" s="296"/>
      <c r="K916" s="297"/>
      <c r="L916" s="295"/>
      <c r="M916" s="296"/>
      <c r="N916" s="296"/>
      <c r="O916" s="296"/>
      <c r="P916" s="297"/>
    </row>
    <row r="917" spans="1:20" ht="20.100000000000001" customHeight="1">
      <c r="A917" s="21"/>
      <c r="B917" s="21"/>
      <c r="C917" s="21"/>
      <c r="D917" s="21"/>
      <c r="E917" s="21"/>
      <c r="F917" s="21"/>
      <c r="G917" s="21"/>
      <c r="H917" s="21"/>
      <c r="I917" s="21"/>
      <c r="J917" s="21"/>
      <c r="K917" s="21"/>
      <c r="L917" s="21"/>
      <c r="M917" s="21"/>
      <c r="N917" s="21"/>
      <c r="O917" s="21"/>
      <c r="P917" s="21"/>
    </row>
    <row r="918" spans="1:20" ht="20.100000000000001" customHeight="1"/>
    <row r="919" spans="1:20" ht="20.100000000000001" customHeight="1">
      <c r="A919" s="5" t="s">
        <v>23</v>
      </c>
    </row>
    <row r="920" spans="1:20" ht="20.100000000000001" customHeight="1">
      <c r="A920" s="5" t="s">
        <v>791</v>
      </c>
    </row>
    <row r="921" spans="1:20" ht="20.100000000000001" customHeight="1">
      <c r="A921" s="5" t="s">
        <v>792</v>
      </c>
    </row>
    <row r="922" spans="1:20" ht="20.100000000000001" customHeight="1">
      <c r="A922" s="5" t="s">
        <v>793</v>
      </c>
    </row>
    <row r="923" spans="1:20" ht="20.100000000000001" customHeight="1"/>
    <row r="924" spans="1:20" ht="20.100000000000001" customHeight="1">
      <c r="A924" s="313" t="s">
        <v>218</v>
      </c>
      <c r="B924" s="313"/>
      <c r="C924" s="313"/>
      <c r="D924" s="313" t="s">
        <v>217</v>
      </c>
      <c r="E924" s="313"/>
      <c r="F924" s="507" t="s">
        <v>794</v>
      </c>
      <c r="G924" s="346"/>
      <c r="H924" s="347"/>
      <c r="I924" s="506" t="s">
        <v>795</v>
      </c>
      <c r="J924" s="506"/>
      <c r="K924" s="506"/>
      <c r="L924" s="318" t="s">
        <v>796</v>
      </c>
      <c r="M924" s="319"/>
      <c r="N924" s="319"/>
      <c r="O924" s="319"/>
      <c r="P924" s="320"/>
      <c r="T924" s="5" t="s">
        <v>783</v>
      </c>
    </row>
    <row r="925" spans="1:20" ht="20.100000000000001" customHeight="1">
      <c r="A925" s="317"/>
      <c r="B925" s="317"/>
      <c r="C925" s="317"/>
      <c r="D925" s="317" t="s">
        <v>783</v>
      </c>
      <c r="E925" s="317"/>
      <c r="F925" s="304"/>
      <c r="G925" s="305"/>
      <c r="H925" s="306"/>
      <c r="I925" s="317"/>
      <c r="J925" s="317"/>
      <c r="K925" s="317"/>
      <c r="L925" s="499" t="s">
        <v>797</v>
      </c>
      <c r="M925" s="499"/>
      <c r="N925" s="499"/>
      <c r="O925" s="499"/>
      <c r="P925" s="499"/>
      <c r="T925" s="5" t="s">
        <v>768</v>
      </c>
    </row>
    <row r="926" spans="1:20" ht="20.100000000000001" customHeight="1">
      <c r="A926" s="317"/>
      <c r="B926" s="317"/>
      <c r="C926" s="317"/>
      <c r="D926" s="317"/>
      <c r="E926" s="317"/>
      <c r="F926" s="307"/>
      <c r="G926" s="308"/>
      <c r="H926" s="309"/>
      <c r="I926" s="317"/>
      <c r="J926" s="317"/>
      <c r="K926" s="317"/>
      <c r="L926" s="498" t="s">
        <v>798</v>
      </c>
      <c r="M926" s="498"/>
      <c r="N926" s="498"/>
      <c r="O926" s="498"/>
      <c r="P926" s="498"/>
      <c r="T926" s="5" t="s">
        <v>769</v>
      </c>
    </row>
    <row r="927" spans="1:20" ht="20.100000000000001" customHeight="1">
      <c r="A927" s="317"/>
      <c r="B927" s="317"/>
      <c r="C927" s="317"/>
      <c r="D927" s="317" t="s">
        <v>783</v>
      </c>
      <c r="E927" s="317"/>
      <c r="F927" s="304"/>
      <c r="G927" s="305"/>
      <c r="H927" s="306"/>
      <c r="I927" s="317"/>
      <c r="J927" s="317"/>
      <c r="K927" s="317"/>
      <c r="L927" s="499" t="s">
        <v>797</v>
      </c>
      <c r="M927" s="499"/>
      <c r="N927" s="499"/>
      <c r="O927" s="499"/>
      <c r="P927" s="499"/>
      <c r="T927" s="5" t="s">
        <v>770</v>
      </c>
    </row>
    <row r="928" spans="1:20" ht="20.100000000000001" customHeight="1">
      <c r="A928" s="317"/>
      <c r="B928" s="317"/>
      <c r="C928" s="317"/>
      <c r="D928" s="317"/>
      <c r="E928" s="317"/>
      <c r="F928" s="307"/>
      <c r="G928" s="308"/>
      <c r="H928" s="309"/>
      <c r="I928" s="317"/>
      <c r="J928" s="317"/>
      <c r="K928" s="317"/>
      <c r="L928" s="498" t="s">
        <v>798</v>
      </c>
      <c r="M928" s="498"/>
      <c r="N928" s="498"/>
      <c r="O928" s="498"/>
      <c r="P928" s="498"/>
    </row>
    <row r="929" spans="1:16" ht="20.100000000000001" customHeight="1">
      <c r="A929" s="317"/>
      <c r="B929" s="317"/>
      <c r="C929" s="317"/>
      <c r="D929" s="317" t="s">
        <v>783</v>
      </c>
      <c r="E929" s="317"/>
      <c r="F929" s="304"/>
      <c r="G929" s="305"/>
      <c r="H929" s="306"/>
      <c r="I929" s="317"/>
      <c r="J929" s="317"/>
      <c r="K929" s="317"/>
      <c r="L929" s="499" t="s">
        <v>797</v>
      </c>
      <c r="M929" s="499"/>
      <c r="N929" s="499"/>
      <c r="O929" s="499"/>
      <c r="P929" s="499"/>
    </row>
    <row r="930" spans="1:16" ht="20.100000000000001" customHeight="1">
      <c r="A930" s="317"/>
      <c r="B930" s="317"/>
      <c r="C930" s="317"/>
      <c r="D930" s="317"/>
      <c r="E930" s="317"/>
      <c r="F930" s="307"/>
      <c r="G930" s="308"/>
      <c r="H930" s="309"/>
      <c r="I930" s="317"/>
      <c r="J930" s="317"/>
      <c r="K930" s="317"/>
      <c r="L930" s="498" t="s">
        <v>798</v>
      </c>
      <c r="M930" s="498"/>
      <c r="N930" s="498"/>
      <c r="O930" s="498"/>
      <c r="P930" s="498"/>
    </row>
    <row r="931" spans="1:16" ht="20.100000000000001" customHeight="1">
      <c r="A931" s="317"/>
      <c r="B931" s="317"/>
      <c r="C931" s="317"/>
      <c r="D931" s="317" t="s">
        <v>783</v>
      </c>
      <c r="E931" s="317"/>
      <c r="F931" s="304"/>
      <c r="G931" s="305"/>
      <c r="H931" s="306"/>
      <c r="I931" s="317"/>
      <c r="J931" s="317"/>
      <c r="K931" s="317"/>
      <c r="L931" s="499" t="s">
        <v>797</v>
      </c>
      <c r="M931" s="499"/>
      <c r="N931" s="499"/>
      <c r="O931" s="499"/>
      <c r="P931" s="499"/>
    </row>
    <row r="932" spans="1:16" ht="20.100000000000001" customHeight="1">
      <c r="A932" s="317"/>
      <c r="B932" s="317"/>
      <c r="C932" s="317"/>
      <c r="D932" s="317"/>
      <c r="E932" s="317"/>
      <c r="F932" s="307"/>
      <c r="G932" s="308"/>
      <c r="H932" s="309"/>
      <c r="I932" s="317"/>
      <c r="J932" s="317"/>
      <c r="K932" s="317"/>
      <c r="L932" s="498" t="s">
        <v>798</v>
      </c>
      <c r="M932" s="498"/>
      <c r="N932" s="498"/>
      <c r="O932" s="498"/>
      <c r="P932" s="498"/>
    </row>
    <row r="933" spans="1:16" ht="20.100000000000001" customHeight="1">
      <c r="A933" s="317"/>
      <c r="B933" s="317"/>
      <c r="C933" s="317"/>
      <c r="D933" s="317" t="s">
        <v>783</v>
      </c>
      <c r="E933" s="317"/>
      <c r="F933" s="304"/>
      <c r="G933" s="305"/>
      <c r="H933" s="306"/>
      <c r="I933" s="317"/>
      <c r="J933" s="317"/>
      <c r="K933" s="317"/>
      <c r="L933" s="499" t="s">
        <v>797</v>
      </c>
      <c r="M933" s="499"/>
      <c r="N933" s="499"/>
      <c r="O933" s="499"/>
      <c r="P933" s="499"/>
    </row>
    <row r="934" spans="1:16" ht="20.100000000000001" customHeight="1">
      <c r="A934" s="317"/>
      <c r="B934" s="317"/>
      <c r="C934" s="317"/>
      <c r="D934" s="317"/>
      <c r="E934" s="317"/>
      <c r="F934" s="307"/>
      <c r="G934" s="308"/>
      <c r="H934" s="309"/>
      <c r="I934" s="317"/>
      <c r="J934" s="317"/>
      <c r="K934" s="317"/>
      <c r="L934" s="498" t="s">
        <v>798</v>
      </c>
      <c r="M934" s="498"/>
      <c r="N934" s="498"/>
      <c r="O934" s="498"/>
      <c r="P934" s="498"/>
    </row>
    <row r="935" spans="1:16" ht="20.100000000000001" customHeight="1">
      <c r="A935" s="317"/>
      <c r="B935" s="317"/>
      <c r="C935" s="317"/>
      <c r="D935" s="317" t="s">
        <v>783</v>
      </c>
      <c r="E935" s="317"/>
      <c r="F935" s="304"/>
      <c r="G935" s="305"/>
      <c r="H935" s="306"/>
      <c r="I935" s="317"/>
      <c r="J935" s="317"/>
      <c r="K935" s="317"/>
      <c r="L935" s="499" t="s">
        <v>797</v>
      </c>
      <c r="M935" s="499"/>
      <c r="N935" s="499"/>
      <c r="O935" s="499"/>
      <c r="P935" s="499"/>
    </row>
    <row r="936" spans="1:16" ht="20.100000000000001" customHeight="1">
      <c r="A936" s="317"/>
      <c r="B936" s="317"/>
      <c r="C936" s="317"/>
      <c r="D936" s="317"/>
      <c r="E936" s="317"/>
      <c r="F936" s="307"/>
      <c r="G936" s="308"/>
      <c r="H936" s="309"/>
      <c r="I936" s="317"/>
      <c r="J936" s="317"/>
      <c r="K936" s="317"/>
      <c r="L936" s="498" t="s">
        <v>798</v>
      </c>
      <c r="M936" s="498"/>
      <c r="N936" s="498"/>
      <c r="O936" s="498"/>
      <c r="P936" s="498"/>
    </row>
    <row r="937" spans="1:16" ht="20.100000000000001" customHeight="1">
      <c r="A937" s="317"/>
      <c r="B937" s="317"/>
      <c r="C937" s="317"/>
      <c r="D937" s="317" t="s">
        <v>783</v>
      </c>
      <c r="E937" s="317"/>
      <c r="F937" s="304"/>
      <c r="G937" s="305"/>
      <c r="H937" s="306"/>
      <c r="I937" s="317"/>
      <c r="J937" s="317"/>
      <c r="K937" s="317"/>
      <c r="L937" s="499" t="s">
        <v>797</v>
      </c>
      <c r="M937" s="499"/>
      <c r="N937" s="499"/>
      <c r="O937" s="499"/>
      <c r="P937" s="499"/>
    </row>
    <row r="938" spans="1:16" ht="20.100000000000001" customHeight="1">
      <c r="A938" s="317"/>
      <c r="B938" s="317"/>
      <c r="C938" s="317"/>
      <c r="D938" s="317"/>
      <c r="E938" s="317"/>
      <c r="F938" s="307"/>
      <c r="G938" s="308"/>
      <c r="H938" s="309"/>
      <c r="I938" s="317"/>
      <c r="J938" s="317"/>
      <c r="K938" s="317"/>
      <c r="L938" s="498" t="s">
        <v>798</v>
      </c>
      <c r="M938" s="498"/>
      <c r="N938" s="498"/>
      <c r="O938" s="498"/>
      <c r="P938" s="498"/>
    </row>
    <row r="939" spans="1:16" ht="20.100000000000001" customHeight="1">
      <c r="A939" s="317"/>
      <c r="B939" s="317"/>
      <c r="C939" s="317"/>
      <c r="D939" s="317" t="s">
        <v>783</v>
      </c>
      <c r="E939" s="317"/>
      <c r="F939" s="304"/>
      <c r="G939" s="305"/>
      <c r="H939" s="306"/>
      <c r="I939" s="317"/>
      <c r="J939" s="317"/>
      <c r="K939" s="317"/>
      <c r="L939" s="499" t="s">
        <v>797</v>
      </c>
      <c r="M939" s="499"/>
      <c r="N939" s="499"/>
      <c r="O939" s="499"/>
      <c r="P939" s="499"/>
    </row>
    <row r="940" spans="1:16" ht="20.100000000000001" customHeight="1">
      <c r="A940" s="317"/>
      <c r="B940" s="317"/>
      <c r="C940" s="317"/>
      <c r="D940" s="317"/>
      <c r="E940" s="317"/>
      <c r="F940" s="307"/>
      <c r="G940" s="308"/>
      <c r="H940" s="309"/>
      <c r="I940" s="317"/>
      <c r="J940" s="317"/>
      <c r="K940" s="317"/>
      <c r="L940" s="498" t="s">
        <v>798</v>
      </c>
      <c r="M940" s="498"/>
      <c r="N940" s="498"/>
      <c r="O940" s="498"/>
      <c r="P940" s="498"/>
    </row>
    <row r="941" spans="1:16" ht="20.100000000000001" customHeight="1">
      <c r="A941" s="317"/>
      <c r="B941" s="317"/>
      <c r="C941" s="317"/>
      <c r="D941" s="317" t="s">
        <v>783</v>
      </c>
      <c r="E941" s="317"/>
      <c r="F941" s="304"/>
      <c r="G941" s="305"/>
      <c r="H941" s="306"/>
      <c r="I941" s="317"/>
      <c r="J941" s="317"/>
      <c r="K941" s="317"/>
      <c r="L941" s="499" t="s">
        <v>797</v>
      </c>
      <c r="M941" s="499"/>
      <c r="N941" s="499"/>
      <c r="O941" s="499"/>
      <c r="P941" s="499"/>
    </row>
    <row r="942" spans="1:16" ht="20.100000000000001" customHeight="1">
      <c r="A942" s="317"/>
      <c r="B942" s="317"/>
      <c r="C942" s="317"/>
      <c r="D942" s="317"/>
      <c r="E942" s="317"/>
      <c r="F942" s="307"/>
      <c r="G942" s="308"/>
      <c r="H942" s="309"/>
      <c r="I942" s="317"/>
      <c r="J942" s="317"/>
      <c r="K942" s="317"/>
      <c r="L942" s="498" t="s">
        <v>798</v>
      </c>
      <c r="M942" s="498"/>
      <c r="N942" s="498"/>
      <c r="O942" s="498"/>
      <c r="P942" s="498"/>
    </row>
    <row r="943" spans="1:16" ht="20.100000000000001" customHeight="1">
      <c r="A943" s="317"/>
      <c r="B943" s="317"/>
      <c r="C943" s="317"/>
      <c r="D943" s="317" t="s">
        <v>783</v>
      </c>
      <c r="E943" s="317"/>
      <c r="F943" s="304"/>
      <c r="G943" s="305"/>
      <c r="H943" s="306"/>
      <c r="I943" s="317"/>
      <c r="J943" s="317"/>
      <c r="K943" s="317"/>
      <c r="L943" s="499" t="s">
        <v>797</v>
      </c>
      <c r="M943" s="499"/>
      <c r="N943" s="499"/>
      <c r="O943" s="499"/>
      <c r="P943" s="499"/>
    </row>
    <row r="944" spans="1:16" ht="20.100000000000001" customHeight="1">
      <c r="A944" s="317"/>
      <c r="B944" s="317"/>
      <c r="C944" s="317"/>
      <c r="D944" s="317"/>
      <c r="E944" s="317"/>
      <c r="F944" s="307"/>
      <c r="G944" s="308"/>
      <c r="H944" s="309"/>
      <c r="I944" s="317"/>
      <c r="J944" s="317"/>
      <c r="K944" s="317"/>
      <c r="L944" s="498" t="s">
        <v>798</v>
      </c>
      <c r="M944" s="498"/>
      <c r="N944" s="498"/>
      <c r="O944" s="498"/>
      <c r="P944" s="498"/>
    </row>
    <row r="945" spans="1:16" ht="20.100000000000001" customHeight="1">
      <c r="A945" s="317"/>
      <c r="B945" s="317"/>
      <c r="C945" s="317"/>
      <c r="D945" s="317" t="s">
        <v>783</v>
      </c>
      <c r="E945" s="317"/>
      <c r="F945" s="304"/>
      <c r="G945" s="305"/>
      <c r="H945" s="306"/>
      <c r="I945" s="317"/>
      <c r="J945" s="317"/>
      <c r="K945" s="317"/>
      <c r="L945" s="499" t="s">
        <v>797</v>
      </c>
      <c r="M945" s="499"/>
      <c r="N945" s="499"/>
      <c r="O945" s="499"/>
      <c r="P945" s="499"/>
    </row>
    <row r="946" spans="1:16" ht="20.100000000000001" customHeight="1">
      <c r="A946" s="317"/>
      <c r="B946" s="317"/>
      <c r="C946" s="317"/>
      <c r="D946" s="317"/>
      <c r="E946" s="317"/>
      <c r="F946" s="307"/>
      <c r="G946" s="308"/>
      <c r="H946" s="309"/>
      <c r="I946" s="317"/>
      <c r="J946" s="317"/>
      <c r="K946" s="317"/>
      <c r="L946" s="498" t="s">
        <v>798</v>
      </c>
      <c r="M946" s="498"/>
      <c r="N946" s="498"/>
      <c r="O946" s="498"/>
      <c r="P946" s="498"/>
    </row>
    <row r="947" spans="1:16" ht="20.100000000000001" customHeight="1">
      <c r="A947" s="317"/>
      <c r="B947" s="317"/>
      <c r="C947" s="317"/>
      <c r="D947" s="317" t="s">
        <v>783</v>
      </c>
      <c r="E947" s="317"/>
      <c r="F947" s="304"/>
      <c r="G947" s="305"/>
      <c r="H947" s="306"/>
      <c r="I947" s="317"/>
      <c r="J947" s="317"/>
      <c r="K947" s="317"/>
      <c r="L947" s="499" t="s">
        <v>797</v>
      </c>
      <c r="M947" s="499"/>
      <c r="N947" s="499"/>
      <c r="O947" s="499"/>
      <c r="P947" s="499"/>
    </row>
    <row r="948" spans="1:16" ht="20.100000000000001" customHeight="1">
      <c r="A948" s="317"/>
      <c r="B948" s="317"/>
      <c r="C948" s="317"/>
      <c r="D948" s="317"/>
      <c r="E948" s="317"/>
      <c r="F948" s="307"/>
      <c r="G948" s="308"/>
      <c r="H948" s="309"/>
      <c r="I948" s="317"/>
      <c r="J948" s="317"/>
      <c r="K948" s="317"/>
      <c r="L948" s="498" t="s">
        <v>798</v>
      </c>
      <c r="M948" s="498"/>
      <c r="N948" s="498"/>
      <c r="O948" s="498"/>
      <c r="P948" s="498"/>
    </row>
    <row r="949" spans="1:16" ht="20.100000000000001" customHeight="1">
      <c r="A949" s="317"/>
      <c r="B949" s="317"/>
      <c r="C949" s="317"/>
      <c r="D949" s="317" t="s">
        <v>783</v>
      </c>
      <c r="E949" s="317"/>
      <c r="F949" s="304"/>
      <c r="G949" s="305"/>
      <c r="H949" s="306"/>
      <c r="I949" s="317"/>
      <c r="J949" s="317"/>
      <c r="K949" s="317"/>
      <c r="L949" s="499" t="s">
        <v>797</v>
      </c>
      <c r="M949" s="499"/>
      <c r="N949" s="499"/>
      <c r="O949" s="499"/>
      <c r="P949" s="499"/>
    </row>
    <row r="950" spans="1:16" ht="20.100000000000001" customHeight="1">
      <c r="A950" s="317"/>
      <c r="B950" s="317"/>
      <c r="C950" s="317"/>
      <c r="D950" s="317"/>
      <c r="E950" s="317"/>
      <c r="F950" s="307"/>
      <c r="G950" s="308"/>
      <c r="H950" s="309"/>
      <c r="I950" s="317"/>
      <c r="J950" s="317"/>
      <c r="K950" s="317"/>
      <c r="L950" s="498" t="s">
        <v>798</v>
      </c>
      <c r="M950" s="498"/>
      <c r="N950" s="498"/>
      <c r="O950" s="498"/>
      <c r="P950" s="498"/>
    </row>
    <row r="951" spans="1:16" ht="20.100000000000001" customHeight="1">
      <c r="A951" s="317"/>
      <c r="B951" s="317"/>
      <c r="C951" s="317"/>
      <c r="D951" s="317" t="s">
        <v>783</v>
      </c>
      <c r="E951" s="317"/>
      <c r="F951" s="304"/>
      <c r="G951" s="305"/>
      <c r="H951" s="306"/>
      <c r="I951" s="317"/>
      <c r="J951" s="317"/>
      <c r="K951" s="317"/>
      <c r="L951" s="499" t="s">
        <v>797</v>
      </c>
      <c r="M951" s="499"/>
      <c r="N951" s="499"/>
      <c r="O951" s="499"/>
      <c r="P951" s="499"/>
    </row>
    <row r="952" spans="1:16" ht="20.100000000000001" customHeight="1">
      <c r="A952" s="317"/>
      <c r="B952" s="317"/>
      <c r="C952" s="317"/>
      <c r="D952" s="317"/>
      <c r="E952" s="317"/>
      <c r="F952" s="307"/>
      <c r="G952" s="308"/>
      <c r="H952" s="309"/>
      <c r="I952" s="317"/>
      <c r="J952" s="317"/>
      <c r="K952" s="317"/>
      <c r="L952" s="498" t="s">
        <v>798</v>
      </c>
      <c r="M952" s="498"/>
      <c r="N952" s="498"/>
      <c r="O952" s="498"/>
      <c r="P952" s="498"/>
    </row>
    <row r="953" spans="1:16" ht="20.100000000000001" customHeight="1">
      <c r="A953" s="317"/>
      <c r="B953" s="317"/>
      <c r="C953" s="317"/>
      <c r="D953" s="317" t="s">
        <v>783</v>
      </c>
      <c r="E953" s="317"/>
      <c r="F953" s="304"/>
      <c r="G953" s="305"/>
      <c r="H953" s="306"/>
      <c r="I953" s="317"/>
      <c r="J953" s="317"/>
      <c r="K953" s="317"/>
      <c r="L953" s="499" t="s">
        <v>797</v>
      </c>
      <c r="M953" s="499"/>
      <c r="N953" s="499"/>
      <c r="O953" s="499"/>
      <c r="P953" s="499"/>
    </row>
    <row r="954" spans="1:16" ht="20.100000000000001" customHeight="1">
      <c r="A954" s="317"/>
      <c r="B954" s="317"/>
      <c r="C954" s="317"/>
      <c r="D954" s="317"/>
      <c r="E954" s="317"/>
      <c r="F954" s="307"/>
      <c r="G954" s="308"/>
      <c r="H954" s="309"/>
      <c r="I954" s="317"/>
      <c r="J954" s="317"/>
      <c r="K954" s="317"/>
      <c r="L954" s="498" t="s">
        <v>798</v>
      </c>
      <c r="M954" s="498"/>
      <c r="N954" s="498"/>
      <c r="O954" s="498"/>
      <c r="P954" s="498"/>
    </row>
    <row r="955" spans="1:16" ht="20.100000000000001" customHeight="1">
      <c r="A955" s="317"/>
      <c r="B955" s="317"/>
      <c r="C955" s="317"/>
      <c r="D955" s="317" t="s">
        <v>783</v>
      </c>
      <c r="E955" s="317"/>
      <c r="F955" s="304"/>
      <c r="G955" s="305"/>
      <c r="H955" s="306"/>
      <c r="I955" s="317"/>
      <c r="J955" s="317"/>
      <c r="K955" s="317"/>
      <c r="L955" s="499" t="s">
        <v>797</v>
      </c>
      <c r="M955" s="499"/>
      <c r="N955" s="499"/>
      <c r="O955" s="499"/>
      <c r="P955" s="499"/>
    </row>
    <row r="956" spans="1:16" ht="20.100000000000001" customHeight="1">
      <c r="A956" s="317"/>
      <c r="B956" s="317"/>
      <c r="C956" s="317"/>
      <c r="D956" s="317"/>
      <c r="E956" s="317"/>
      <c r="F956" s="307"/>
      <c r="G956" s="308"/>
      <c r="H956" s="309"/>
      <c r="I956" s="317"/>
      <c r="J956" s="317"/>
      <c r="K956" s="317"/>
      <c r="L956" s="498" t="s">
        <v>798</v>
      </c>
      <c r="M956" s="498"/>
      <c r="N956" s="498"/>
      <c r="O956" s="498"/>
      <c r="P956" s="498"/>
    </row>
    <row r="957" spans="1:16" ht="20.100000000000001" customHeight="1">
      <c r="A957" s="21"/>
      <c r="B957" s="21"/>
      <c r="C957" s="21"/>
      <c r="D957" s="21"/>
      <c r="E957" s="21"/>
      <c r="F957" s="21"/>
      <c r="G957" s="21"/>
      <c r="H957" s="21"/>
      <c r="I957" s="21"/>
      <c r="J957" s="21"/>
      <c r="K957" s="21"/>
      <c r="L957" s="50"/>
      <c r="M957" s="50"/>
      <c r="N957" s="50"/>
      <c r="O957" s="50"/>
      <c r="P957" s="50"/>
    </row>
    <row r="958" spans="1:16" ht="20.100000000000001" customHeight="1">
      <c r="A958" s="5" t="s">
        <v>799</v>
      </c>
    </row>
    <row r="959" spans="1:16" ht="20.100000000000001" customHeight="1">
      <c r="A959" s="315" t="s">
        <v>800</v>
      </c>
      <c r="B959" s="315"/>
      <c r="C959" s="315"/>
      <c r="D959" s="315"/>
      <c r="E959" s="315"/>
      <c r="F959" s="315"/>
      <c r="G959" s="315"/>
      <c r="H959" s="315"/>
      <c r="I959" s="315"/>
      <c r="M959" s="131"/>
    </row>
    <row r="960" spans="1:16" ht="20.100000000000001" customHeight="1">
      <c r="B960" s="277" t="s">
        <v>801</v>
      </c>
      <c r="C960" s="278"/>
      <c r="D960" s="226" t="s">
        <v>78</v>
      </c>
      <c r="E960" s="279" t="s">
        <v>802</v>
      </c>
      <c r="F960" s="228" t="s">
        <v>78</v>
      </c>
      <c r="G960" s="280" t="s">
        <v>803</v>
      </c>
      <c r="H960" s="922" t="s">
        <v>804</v>
      </c>
      <c r="I960" s="922"/>
      <c r="J960" s="922"/>
      <c r="K960" s="923"/>
      <c r="M960" s="131"/>
      <c r="N960" s="131"/>
    </row>
    <row r="961" spans="1:15" ht="20.100000000000001" customHeight="1">
      <c r="B961" s="281" t="s">
        <v>805</v>
      </c>
      <c r="C961" s="278"/>
      <c r="D961" s="225" t="s">
        <v>78</v>
      </c>
      <c r="E961" s="282" t="s">
        <v>802</v>
      </c>
      <c r="F961" s="228" t="s">
        <v>78</v>
      </c>
      <c r="G961" s="280" t="s">
        <v>803</v>
      </c>
      <c r="H961" s="922" t="s">
        <v>804</v>
      </c>
      <c r="I961" s="922"/>
      <c r="J961" s="922"/>
      <c r="K961" s="923"/>
      <c r="M961" s="131"/>
      <c r="N961" s="131"/>
    </row>
    <row r="962" spans="1:15" ht="20.100000000000001" customHeight="1">
      <c r="B962" s="283" t="s">
        <v>806</v>
      </c>
      <c r="C962" s="284"/>
      <c r="D962" s="225" t="s">
        <v>78</v>
      </c>
      <c r="E962" s="285" t="s">
        <v>802</v>
      </c>
      <c r="F962" s="227" t="s">
        <v>78</v>
      </c>
      <c r="G962" s="286" t="s">
        <v>803</v>
      </c>
      <c r="H962" s="922" t="s">
        <v>804</v>
      </c>
      <c r="I962" s="922"/>
      <c r="J962" s="922"/>
      <c r="K962" s="923"/>
      <c r="M962" s="131"/>
      <c r="N962" s="131"/>
    </row>
    <row r="963" spans="1:15" ht="20.100000000000001" customHeight="1">
      <c r="D963" s="130"/>
      <c r="F963" s="130"/>
      <c r="G963" s="267"/>
      <c r="H963" s="267"/>
      <c r="I963" s="267"/>
      <c r="J963" s="267"/>
      <c r="K963" s="267"/>
      <c r="M963" s="131"/>
      <c r="N963" s="131"/>
    </row>
    <row r="964" spans="1:15" ht="20.100000000000001" customHeight="1">
      <c r="A964" s="5" t="s">
        <v>1456</v>
      </c>
    </row>
    <row r="965" spans="1:15" ht="20.100000000000001" customHeight="1">
      <c r="B965" s="5" t="s">
        <v>807</v>
      </c>
    </row>
    <row r="966" spans="1:15" ht="20.100000000000001" customHeight="1">
      <c r="B966" s="5" t="s">
        <v>808</v>
      </c>
    </row>
    <row r="967" spans="1:15" ht="20.100000000000001" customHeight="1"/>
    <row r="968" spans="1:15" ht="20.100000000000001" customHeight="1">
      <c r="B968" s="313" t="s">
        <v>809</v>
      </c>
      <c r="C968" s="313"/>
      <c r="D968" s="313" t="s">
        <v>810</v>
      </c>
      <c r="E968" s="313"/>
      <c r="F968" s="313"/>
      <c r="G968" s="313"/>
      <c r="H968" s="313"/>
      <c r="I968" s="313"/>
      <c r="J968" s="313"/>
      <c r="K968" s="313"/>
      <c r="L968" s="313"/>
      <c r="M968" s="313"/>
      <c r="N968" s="313"/>
      <c r="O968" s="313"/>
    </row>
    <row r="969" spans="1:15" ht="20.100000000000001" customHeight="1">
      <c r="B969" s="313"/>
      <c r="C969" s="313"/>
      <c r="D969" s="313"/>
      <c r="E969" s="313"/>
      <c r="F969" s="313"/>
      <c r="G969" s="313"/>
      <c r="H969" s="313"/>
      <c r="I969" s="313"/>
      <c r="J969" s="313"/>
      <c r="K969" s="313"/>
      <c r="L969" s="313"/>
      <c r="M969" s="313"/>
      <c r="N969" s="313"/>
      <c r="O969" s="313"/>
    </row>
    <row r="970" spans="1:15" ht="23.1" customHeight="1">
      <c r="B970" s="313">
        <v>4</v>
      </c>
      <c r="C970" s="313"/>
      <c r="D970" s="622"/>
      <c r="E970" s="477"/>
      <c r="F970" s="477"/>
      <c r="G970" s="477"/>
      <c r="H970" s="477"/>
      <c r="I970" s="477"/>
      <c r="J970" s="477"/>
      <c r="K970" s="477"/>
      <c r="L970" s="477"/>
      <c r="M970" s="477"/>
      <c r="N970" s="477"/>
      <c r="O970" s="477"/>
    </row>
    <row r="971" spans="1:15" ht="23.1" customHeight="1">
      <c r="B971" s="313"/>
      <c r="C971" s="313"/>
      <c r="D971" s="477"/>
      <c r="E971" s="477"/>
      <c r="F971" s="477"/>
      <c r="G971" s="477"/>
      <c r="H971" s="477"/>
      <c r="I971" s="477"/>
      <c r="J971" s="477"/>
      <c r="K971" s="477"/>
      <c r="L971" s="477"/>
      <c r="M971" s="477"/>
      <c r="N971" s="477"/>
      <c r="O971" s="477"/>
    </row>
    <row r="972" spans="1:15" ht="23.1" customHeight="1">
      <c r="B972" s="313">
        <v>5</v>
      </c>
      <c r="C972" s="313"/>
      <c r="D972" s="477"/>
      <c r="E972" s="477"/>
      <c r="F972" s="477"/>
      <c r="G972" s="477"/>
      <c r="H972" s="477"/>
      <c r="I972" s="477"/>
      <c r="J972" s="477"/>
      <c r="K972" s="477"/>
      <c r="L972" s="477"/>
      <c r="M972" s="477"/>
      <c r="N972" s="477"/>
      <c r="O972" s="477"/>
    </row>
    <row r="973" spans="1:15" ht="23.1" customHeight="1">
      <c r="B973" s="313"/>
      <c r="C973" s="313"/>
      <c r="D973" s="477"/>
      <c r="E973" s="477"/>
      <c r="F973" s="477"/>
      <c r="G973" s="477"/>
      <c r="H973" s="477"/>
      <c r="I973" s="477"/>
      <c r="J973" s="477"/>
      <c r="K973" s="477"/>
      <c r="L973" s="477"/>
      <c r="M973" s="477"/>
      <c r="N973" s="477"/>
      <c r="O973" s="477"/>
    </row>
    <row r="974" spans="1:15" ht="23.1" customHeight="1">
      <c r="B974" s="313">
        <v>6</v>
      </c>
      <c r="C974" s="313"/>
      <c r="D974" s="477"/>
      <c r="E974" s="477"/>
      <c r="F974" s="477"/>
      <c r="G974" s="477"/>
      <c r="H974" s="477"/>
      <c r="I974" s="477"/>
      <c r="J974" s="477"/>
      <c r="K974" s="477"/>
      <c r="L974" s="477"/>
      <c r="M974" s="477"/>
      <c r="N974" s="477"/>
      <c r="O974" s="477"/>
    </row>
    <row r="975" spans="1:15" ht="23.1" customHeight="1">
      <c r="B975" s="313"/>
      <c r="C975" s="313"/>
      <c r="D975" s="477"/>
      <c r="E975" s="477"/>
      <c r="F975" s="477"/>
      <c r="G975" s="477"/>
      <c r="H975" s="477"/>
      <c r="I975" s="477"/>
      <c r="J975" s="477"/>
      <c r="K975" s="477"/>
      <c r="L975" s="477"/>
      <c r="M975" s="477"/>
      <c r="N975" s="477"/>
      <c r="O975" s="477"/>
    </row>
    <row r="976" spans="1:15" ht="23.1" customHeight="1">
      <c r="B976" s="313">
        <v>7</v>
      </c>
      <c r="C976" s="313"/>
      <c r="D976" s="477"/>
      <c r="E976" s="477"/>
      <c r="F976" s="477"/>
      <c r="G976" s="477"/>
      <c r="H976" s="477"/>
      <c r="I976" s="477"/>
      <c r="J976" s="477"/>
      <c r="K976" s="477"/>
      <c r="L976" s="477"/>
      <c r="M976" s="477"/>
      <c r="N976" s="477"/>
      <c r="O976" s="477"/>
    </row>
    <row r="977" spans="2:15" ht="23.1" customHeight="1">
      <c r="B977" s="313"/>
      <c r="C977" s="313"/>
      <c r="D977" s="477"/>
      <c r="E977" s="477"/>
      <c r="F977" s="477"/>
      <c r="G977" s="477"/>
      <c r="H977" s="477"/>
      <c r="I977" s="477"/>
      <c r="J977" s="477"/>
      <c r="K977" s="477"/>
      <c r="L977" s="477"/>
      <c r="M977" s="477"/>
      <c r="N977" s="477"/>
      <c r="O977" s="477"/>
    </row>
    <row r="978" spans="2:15" ht="23.1" customHeight="1">
      <c r="B978" s="313">
        <v>8</v>
      </c>
      <c r="C978" s="313"/>
      <c r="D978" s="477"/>
      <c r="E978" s="477"/>
      <c r="F978" s="477"/>
      <c r="G978" s="477"/>
      <c r="H978" s="477"/>
      <c r="I978" s="477"/>
      <c r="J978" s="477"/>
      <c r="K978" s="477"/>
      <c r="L978" s="477"/>
      <c r="M978" s="477"/>
      <c r="N978" s="477"/>
      <c r="O978" s="477"/>
    </row>
    <row r="979" spans="2:15" ht="23.1" customHeight="1">
      <c r="B979" s="313"/>
      <c r="C979" s="313"/>
      <c r="D979" s="477"/>
      <c r="E979" s="477"/>
      <c r="F979" s="477"/>
      <c r="G979" s="477"/>
      <c r="H979" s="477"/>
      <c r="I979" s="477"/>
      <c r="J979" s="477"/>
      <c r="K979" s="477"/>
      <c r="L979" s="477"/>
      <c r="M979" s="477"/>
      <c r="N979" s="477"/>
      <c r="O979" s="477"/>
    </row>
    <row r="980" spans="2:15" ht="23.1" customHeight="1">
      <c r="B980" s="313">
        <v>9</v>
      </c>
      <c r="C980" s="313"/>
      <c r="D980" s="477"/>
      <c r="E980" s="477"/>
      <c r="F980" s="477"/>
      <c r="G980" s="477"/>
      <c r="H980" s="477"/>
      <c r="I980" s="477"/>
      <c r="J980" s="477"/>
      <c r="K980" s="477"/>
      <c r="L980" s="477"/>
      <c r="M980" s="477"/>
      <c r="N980" s="477"/>
      <c r="O980" s="477"/>
    </row>
    <row r="981" spans="2:15" ht="23.1" customHeight="1">
      <c r="B981" s="313"/>
      <c r="C981" s="313"/>
      <c r="D981" s="477"/>
      <c r="E981" s="477"/>
      <c r="F981" s="477"/>
      <c r="G981" s="477"/>
      <c r="H981" s="477"/>
      <c r="I981" s="477"/>
      <c r="J981" s="477"/>
      <c r="K981" s="477"/>
      <c r="L981" s="477"/>
      <c r="M981" s="477"/>
      <c r="N981" s="477"/>
      <c r="O981" s="477"/>
    </row>
    <row r="982" spans="2:15" ht="23.1" customHeight="1">
      <c r="B982" s="313">
        <v>10</v>
      </c>
      <c r="C982" s="313"/>
      <c r="D982" s="477"/>
      <c r="E982" s="477"/>
      <c r="F982" s="477"/>
      <c r="G982" s="477"/>
      <c r="H982" s="477"/>
      <c r="I982" s="477"/>
      <c r="J982" s="477"/>
      <c r="K982" s="477"/>
      <c r="L982" s="477"/>
      <c r="M982" s="477"/>
      <c r="N982" s="477"/>
      <c r="O982" s="477"/>
    </row>
    <row r="983" spans="2:15" ht="23.1" customHeight="1">
      <c r="B983" s="313"/>
      <c r="C983" s="313"/>
      <c r="D983" s="477"/>
      <c r="E983" s="477"/>
      <c r="F983" s="477"/>
      <c r="G983" s="477"/>
      <c r="H983" s="477"/>
      <c r="I983" s="477"/>
      <c r="J983" s="477"/>
      <c r="K983" s="477"/>
      <c r="L983" s="477"/>
      <c r="M983" s="477"/>
      <c r="N983" s="477"/>
      <c r="O983" s="477"/>
    </row>
    <row r="984" spans="2:15" ht="23.1" customHeight="1">
      <c r="B984" s="313">
        <v>11</v>
      </c>
      <c r="C984" s="313"/>
      <c r="D984" s="477"/>
      <c r="E984" s="477"/>
      <c r="F984" s="477"/>
      <c r="G984" s="477"/>
      <c r="H984" s="477"/>
      <c r="I984" s="477"/>
      <c r="J984" s="477"/>
      <c r="K984" s="477"/>
      <c r="L984" s="477"/>
      <c r="M984" s="477"/>
      <c r="N984" s="477"/>
      <c r="O984" s="477"/>
    </row>
    <row r="985" spans="2:15" ht="23.1" customHeight="1">
      <c r="B985" s="313"/>
      <c r="C985" s="313"/>
      <c r="D985" s="477"/>
      <c r="E985" s="477"/>
      <c r="F985" s="477"/>
      <c r="G985" s="477"/>
      <c r="H985" s="477"/>
      <c r="I985" s="477"/>
      <c r="J985" s="477"/>
      <c r="K985" s="477"/>
      <c r="L985" s="477"/>
      <c r="M985" s="477"/>
      <c r="N985" s="477"/>
      <c r="O985" s="477"/>
    </row>
    <row r="986" spans="2:15" ht="23.1" customHeight="1">
      <c r="B986" s="313">
        <v>12</v>
      </c>
      <c r="C986" s="313"/>
      <c r="D986" s="477"/>
      <c r="E986" s="477"/>
      <c r="F986" s="477"/>
      <c r="G986" s="477"/>
      <c r="H986" s="477"/>
      <c r="I986" s="477"/>
      <c r="J986" s="477"/>
      <c r="K986" s="477"/>
      <c r="L986" s="477"/>
      <c r="M986" s="477"/>
      <c r="N986" s="477"/>
      <c r="O986" s="477"/>
    </row>
    <row r="987" spans="2:15" ht="23.1" customHeight="1">
      <c r="B987" s="313"/>
      <c r="C987" s="313"/>
      <c r="D987" s="477"/>
      <c r="E987" s="477"/>
      <c r="F987" s="477"/>
      <c r="G987" s="477"/>
      <c r="H987" s="477"/>
      <c r="I987" s="477"/>
      <c r="J987" s="477"/>
      <c r="K987" s="477"/>
      <c r="L987" s="477"/>
      <c r="M987" s="477"/>
      <c r="N987" s="477"/>
      <c r="O987" s="477"/>
    </row>
    <row r="988" spans="2:15" ht="23.1" customHeight="1">
      <c r="B988" s="313">
        <v>1</v>
      </c>
      <c r="C988" s="313"/>
      <c r="D988" s="477"/>
      <c r="E988" s="477"/>
      <c r="F988" s="477"/>
      <c r="G988" s="477"/>
      <c r="H988" s="477"/>
      <c r="I988" s="477"/>
      <c r="J988" s="477"/>
      <c r="K988" s="477"/>
      <c r="L988" s="477"/>
      <c r="M988" s="477"/>
      <c r="N988" s="477"/>
      <c r="O988" s="477"/>
    </row>
    <row r="989" spans="2:15" ht="23.1" customHeight="1">
      <c r="B989" s="313"/>
      <c r="C989" s="313"/>
      <c r="D989" s="477"/>
      <c r="E989" s="477"/>
      <c r="F989" s="477"/>
      <c r="G989" s="477"/>
      <c r="H989" s="477"/>
      <c r="I989" s="477"/>
      <c r="J989" s="477"/>
      <c r="K989" s="477"/>
      <c r="L989" s="477"/>
      <c r="M989" s="477"/>
      <c r="N989" s="477"/>
      <c r="O989" s="477"/>
    </row>
    <row r="990" spans="2:15" ht="23.1" customHeight="1">
      <c r="B990" s="313">
        <v>2</v>
      </c>
      <c r="C990" s="313"/>
      <c r="D990" s="477"/>
      <c r="E990" s="477"/>
      <c r="F990" s="477"/>
      <c r="G990" s="477"/>
      <c r="H990" s="477"/>
      <c r="I990" s="477"/>
      <c r="J990" s="477"/>
      <c r="K990" s="477"/>
      <c r="L990" s="477"/>
      <c r="M990" s="477"/>
      <c r="N990" s="477"/>
      <c r="O990" s="477"/>
    </row>
    <row r="991" spans="2:15" ht="23.1" customHeight="1">
      <c r="B991" s="313"/>
      <c r="C991" s="313"/>
      <c r="D991" s="477"/>
      <c r="E991" s="477"/>
      <c r="F991" s="477"/>
      <c r="G991" s="477"/>
      <c r="H991" s="477"/>
      <c r="I991" s="477"/>
      <c r="J991" s="477"/>
      <c r="K991" s="477"/>
      <c r="L991" s="477"/>
      <c r="M991" s="477"/>
      <c r="N991" s="477"/>
      <c r="O991" s="477"/>
    </row>
    <row r="992" spans="2:15" ht="23.1" customHeight="1">
      <c r="B992" s="313">
        <v>3</v>
      </c>
      <c r="C992" s="313"/>
      <c r="D992" s="477"/>
      <c r="E992" s="477"/>
      <c r="F992" s="477"/>
      <c r="G992" s="477"/>
      <c r="H992" s="477"/>
      <c r="I992" s="477"/>
      <c r="J992" s="477"/>
      <c r="K992" s="477"/>
      <c r="L992" s="477"/>
      <c r="M992" s="477"/>
      <c r="N992" s="477"/>
      <c r="O992" s="477"/>
    </row>
    <row r="993" spans="1:16" ht="23.1" customHeight="1">
      <c r="B993" s="313"/>
      <c r="C993" s="313"/>
      <c r="D993" s="477"/>
      <c r="E993" s="477"/>
      <c r="F993" s="477"/>
      <c r="G993" s="477"/>
      <c r="H993" s="477"/>
      <c r="I993" s="477"/>
      <c r="J993" s="477"/>
      <c r="K993" s="477"/>
      <c r="L993" s="477"/>
      <c r="M993" s="477"/>
      <c r="N993" s="477"/>
      <c r="O993" s="477"/>
    </row>
    <row r="994" spans="1:16" ht="23.1" customHeight="1">
      <c r="B994" s="21"/>
      <c r="C994" s="21"/>
      <c r="D994" s="11"/>
      <c r="E994" s="11"/>
      <c r="F994" s="11"/>
      <c r="G994" s="11"/>
      <c r="H994" s="11"/>
      <c r="I994" s="11"/>
      <c r="J994" s="11"/>
      <c r="K994" s="11"/>
      <c r="L994" s="11"/>
      <c r="M994" s="11"/>
      <c r="N994" s="11"/>
      <c r="O994" s="11"/>
    </row>
    <row r="995" spans="1:16" ht="20.100000000000001" customHeight="1">
      <c r="A995" s="5" t="s">
        <v>1457</v>
      </c>
    </row>
    <row r="996" spans="1:16" ht="20.100000000000001" customHeight="1">
      <c r="A996" s="5" t="s">
        <v>811</v>
      </c>
      <c r="E996" s="5" t="s">
        <v>400</v>
      </c>
    </row>
    <row r="997" spans="1:16" ht="20.100000000000001" customHeight="1">
      <c r="A997" s="5" t="s">
        <v>812</v>
      </c>
      <c r="E997" s="130" t="s">
        <v>78</v>
      </c>
      <c r="F997" s="12" t="s">
        <v>813</v>
      </c>
      <c r="G997" s="12"/>
      <c r="H997" s="12"/>
      <c r="I997" s="12"/>
      <c r="J997" s="130" t="s">
        <v>78</v>
      </c>
      <c r="K997" s="12" t="s">
        <v>660</v>
      </c>
    </row>
    <row r="998" spans="1:16" ht="20.100000000000001" customHeight="1">
      <c r="A998" s="5" t="s">
        <v>814</v>
      </c>
      <c r="E998" s="130" t="s">
        <v>78</v>
      </c>
      <c r="F998" s="12" t="s">
        <v>813</v>
      </c>
      <c r="G998" s="12"/>
      <c r="H998" s="12"/>
      <c r="I998" s="12"/>
      <c r="J998" s="130" t="s">
        <v>78</v>
      </c>
      <c r="K998" s="12" t="s">
        <v>660</v>
      </c>
    </row>
    <row r="999" spans="1:16" ht="20.100000000000001" customHeight="1">
      <c r="A999" s="5" t="s">
        <v>815</v>
      </c>
      <c r="E999" s="130" t="s">
        <v>78</v>
      </c>
      <c r="F999" s="12" t="s">
        <v>816</v>
      </c>
      <c r="G999" s="12"/>
      <c r="H999" s="12"/>
      <c r="I999" s="12"/>
      <c r="J999" s="130" t="s">
        <v>78</v>
      </c>
      <c r="K999" s="12" t="s">
        <v>660</v>
      </c>
    </row>
    <row r="1000" spans="1:16" ht="20.100000000000001" customHeight="1">
      <c r="A1000" s="5" t="s">
        <v>817</v>
      </c>
      <c r="E1000" s="130" t="s">
        <v>78</v>
      </c>
      <c r="F1000" s="12" t="s">
        <v>816</v>
      </c>
      <c r="G1000" s="12"/>
      <c r="H1000" s="12"/>
      <c r="I1000" s="12"/>
      <c r="J1000" s="130" t="s">
        <v>78</v>
      </c>
      <c r="K1000" s="12" t="s">
        <v>818</v>
      </c>
      <c r="L1000" s="12"/>
      <c r="M1000" s="12"/>
      <c r="N1000" s="12"/>
      <c r="O1000" s="12"/>
      <c r="P1000" s="12"/>
    </row>
    <row r="1001" spans="1:16" ht="20.100000000000001" customHeight="1">
      <c r="A1001" s="5" t="s">
        <v>819</v>
      </c>
      <c r="E1001" s="130" t="s">
        <v>78</v>
      </c>
      <c r="F1001" s="12" t="s">
        <v>820</v>
      </c>
      <c r="G1001" s="12"/>
      <c r="H1001" s="12"/>
      <c r="I1001" s="12"/>
      <c r="J1001" s="130" t="s">
        <v>78</v>
      </c>
      <c r="K1001" s="12" t="s">
        <v>660</v>
      </c>
    </row>
    <row r="1002" spans="1:16" ht="20.100000000000001" customHeight="1">
      <c r="A1002" s="5" t="s">
        <v>821</v>
      </c>
      <c r="E1002" s="130" t="s">
        <v>78</v>
      </c>
      <c r="F1002" s="12" t="s">
        <v>659</v>
      </c>
      <c r="G1002" s="130" t="s">
        <v>78</v>
      </c>
      <c r="H1002" s="12" t="s">
        <v>660</v>
      </c>
      <c r="I1002" s="12"/>
      <c r="J1002" s="12"/>
      <c r="K1002" s="12"/>
    </row>
    <row r="1003" spans="1:16" ht="20.100000000000001" customHeight="1"/>
    <row r="1004" spans="1:16" ht="20.100000000000001" customHeight="1">
      <c r="A1004" s="5" t="s">
        <v>822</v>
      </c>
    </row>
    <row r="1005" spans="1:16" ht="20.100000000000001" customHeight="1">
      <c r="A1005" s="5" t="s">
        <v>823</v>
      </c>
    </row>
    <row r="1006" spans="1:16" ht="20.100000000000001" customHeight="1">
      <c r="A1006" s="476"/>
      <c r="B1006" s="476"/>
      <c r="C1006" s="476"/>
      <c r="D1006" s="476"/>
      <c r="E1006" s="476"/>
      <c r="F1006" s="476"/>
      <c r="G1006" s="476"/>
      <c r="H1006" s="476"/>
      <c r="I1006" s="476"/>
      <c r="J1006" s="476"/>
      <c r="K1006" s="476"/>
      <c r="L1006" s="476"/>
      <c r="M1006" s="476"/>
      <c r="N1006" s="476"/>
      <c r="O1006" s="476"/>
      <c r="P1006" s="476"/>
    </row>
    <row r="1007" spans="1:16" ht="20.100000000000001" customHeight="1">
      <c r="A1007" s="476"/>
      <c r="B1007" s="476"/>
      <c r="C1007" s="476"/>
      <c r="D1007" s="476"/>
      <c r="E1007" s="476"/>
      <c r="F1007" s="476"/>
      <c r="G1007" s="476"/>
      <c r="H1007" s="476"/>
      <c r="I1007" s="476"/>
      <c r="J1007" s="476"/>
      <c r="K1007" s="476"/>
      <c r="L1007" s="476"/>
      <c r="M1007" s="476"/>
      <c r="N1007" s="476"/>
      <c r="O1007" s="476"/>
      <c r="P1007" s="476"/>
    </row>
    <row r="1008" spans="1:16" ht="20.100000000000001" customHeight="1">
      <c r="A1008" s="5" t="s">
        <v>824</v>
      </c>
    </row>
    <row r="1009" spans="1:16" ht="20.100000000000001" customHeight="1">
      <c r="A1009" s="476"/>
      <c r="B1009" s="476"/>
      <c r="C1009" s="476"/>
      <c r="D1009" s="476"/>
      <c r="E1009" s="476"/>
      <c r="F1009" s="476"/>
      <c r="G1009" s="476"/>
      <c r="H1009" s="476"/>
      <c r="I1009" s="476"/>
      <c r="J1009" s="476"/>
      <c r="K1009" s="476"/>
      <c r="L1009" s="476"/>
      <c r="M1009" s="476"/>
      <c r="N1009" s="476"/>
      <c r="O1009" s="476"/>
      <c r="P1009" s="476"/>
    </row>
    <row r="1010" spans="1:16" ht="20.100000000000001" customHeight="1">
      <c r="A1010" s="476"/>
      <c r="B1010" s="476"/>
      <c r="C1010" s="476"/>
      <c r="D1010" s="476"/>
      <c r="E1010" s="476"/>
      <c r="F1010" s="476"/>
      <c r="G1010" s="476"/>
      <c r="H1010" s="476"/>
      <c r="I1010" s="476"/>
      <c r="J1010" s="476"/>
      <c r="K1010" s="476"/>
      <c r="L1010" s="476"/>
      <c r="M1010" s="476"/>
      <c r="N1010" s="476"/>
      <c r="O1010" s="476"/>
      <c r="P1010" s="476"/>
    </row>
    <row r="1011" spans="1:16" ht="20.100000000000001" customHeight="1"/>
    <row r="1012" spans="1:16" ht="20.100000000000001" customHeight="1">
      <c r="A1012" s="5" t="s">
        <v>825</v>
      </c>
      <c r="E1012" s="5" t="s">
        <v>826</v>
      </c>
    </row>
    <row r="1013" spans="1:16" ht="20.100000000000001" customHeight="1">
      <c r="A1013" s="478" t="s">
        <v>827</v>
      </c>
      <c r="B1013" s="478"/>
      <c r="C1013" s="478"/>
      <c r="D1013" s="478"/>
      <c r="E1013" s="478"/>
      <c r="F1013" s="317" t="s">
        <v>31</v>
      </c>
      <c r="G1013" s="508"/>
      <c r="H1013" s="508"/>
      <c r="I1013" s="477" t="s">
        <v>828</v>
      </c>
      <c r="J1013" s="477"/>
      <c r="K1013" s="477"/>
      <c r="L1013" s="477"/>
      <c r="M1013" s="477"/>
      <c r="N1013" s="477"/>
      <c r="O1013" s="477"/>
      <c r="P1013" s="477"/>
    </row>
    <row r="1014" spans="1:16" ht="20.100000000000001" customHeight="1">
      <c r="A1014" s="478" t="s">
        <v>829</v>
      </c>
      <c r="B1014" s="478"/>
      <c r="C1014" s="478"/>
      <c r="D1014" s="478"/>
      <c r="E1014" s="478"/>
      <c r="F1014" s="317" t="s">
        <v>31</v>
      </c>
      <c r="G1014" s="508"/>
      <c r="H1014" s="508"/>
      <c r="I1014" s="630" t="s">
        <v>830</v>
      </c>
      <c r="J1014" s="631"/>
      <c r="K1014" s="130" t="s">
        <v>78</v>
      </c>
      <c r="L1014" s="157" t="s">
        <v>831</v>
      </c>
      <c r="M1014" s="130" t="s">
        <v>78</v>
      </c>
      <c r="N1014" s="24" t="s">
        <v>832</v>
      </c>
      <c r="O1014" s="130" t="s">
        <v>78</v>
      </c>
      <c r="P1014" s="158" t="s">
        <v>833</v>
      </c>
    </row>
    <row r="1015" spans="1:16" ht="20.100000000000001" customHeight="1">
      <c r="A1015" s="478" t="s">
        <v>834</v>
      </c>
      <c r="B1015" s="478"/>
      <c r="C1015" s="478"/>
      <c r="D1015" s="478"/>
      <c r="E1015" s="478"/>
      <c r="F1015" s="478" t="s">
        <v>835</v>
      </c>
      <c r="G1015" s="478"/>
      <c r="H1015" s="478"/>
      <c r="I1015" s="130" t="s">
        <v>78</v>
      </c>
      <c r="J1015" s="632" t="s">
        <v>836</v>
      </c>
      <c r="K1015" s="633"/>
      <c r="L1015" s="633"/>
      <c r="M1015" s="633"/>
      <c r="N1015" s="633"/>
      <c r="O1015" s="144" t="s">
        <v>78</v>
      </c>
      <c r="P1015" s="159" t="s">
        <v>660</v>
      </c>
    </row>
    <row r="1016" spans="1:16" ht="20.100000000000001" customHeight="1">
      <c r="A1016" s="478" t="s">
        <v>837</v>
      </c>
      <c r="B1016" s="478"/>
      <c r="C1016" s="478"/>
      <c r="D1016" s="478"/>
      <c r="E1016" s="478"/>
      <c r="F1016" s="150" t="s">
        <v>78</v>
      </c>
      <c r="G1016" s="24" t="s">
        <v>838</v>
      </c>
      <c r="H1016" s="24"/>
      <c r="I1016" s="24"/>
      <c r="J1016" s="24"/>
      <c r="K1016" s="24"/>
      <c r="L1016" s="24"/>
      <c r="M1016" s="24"/>
      <c r="N1016" s="24"/>
      <c r="O1016" s="144" t="s">
        <v>78</v>
      </c>
      <c r="P1016" s="25" t="s">
        <v>660</v>
      </c>
    </row>
    <row r="1017" spans="1:16" ht="20.100000000000001" customHeight="1"/>
    <row r="1018" spans="1:16" ht="20.100000000000001" customHeight="1">
      <c r="A1018" s="5" t="s">
        <v>1458</v>
      </c>
      <c r="E1018" s="6"/>
    </row>
    <row r="1019" spans="1:16" ht="20.100000000000001" customHeight="1">
      <c r="A1019" s="5" t="s">
        <v>839</v>
      </c>
      <c r="E1019" s="9" t="s">
        <v>840</v>
      </c>
      <c r="F1019" s="12"/>
      <c r="G1019" s="5" t="s">
        <v>841</v>
      </c>
    </row>
    <row r="1020" spans="1:16" ht="20.100000000000001" customHeight="1">
      <c r="B1020" s="5" t="s">
        <v>842</v>
      </c>
      <c r="E1020" s="130" t="s">
        <v>78</v>
      </c>
      <c r="F1020" s="12" t="s">
        <v>659</v>
      </c>
      <c r="G1020" s="130" t="s">
        <v>78</v>
      </c>
      <c r="H1020" s="12" t="s">
        <v>660</v>
      </c>
    </row>
    <row r="1021" spans="1:16" ht="20.100000000000001" customHeight="1">
      <c r="A1021" s="5" t="s">
        <v>843</v>
      </c>
      <c r="H1021" s="9" t="s">
        <v>840</v>
      </c>
      <c r="I1021" s="12"/>
      <c r="J1021" s="5" t="s">
        <v>841</v>
      </c>
    </row>
    <row r="1022" spans="1:16" ht="20.100000000000001" customHeight="1">
      <c r="B1022" s="5" t="s">
        <v>844</v>
      </c>
      <c r="H1022" s="130" t="s">
        <v>78</v>
      </c>
      <c r="I1022" s="12" t="s">
        <v>659</v>
      </c>
      <c r="J1022" s="130" t="s">
        <v>78</v>
      </c>
      <c r="K1022" s="12" t="s">
        <v>660</v>
      </c>
    </row>
    <row r="1023" spans="1:16" ht="20.100000000000001" customHeight="1">
      <c r="A1023" s="5" t="s">
        <v>845</v>
      </c>
    </row>
    <row r="1024" spans="1:16" ht="20.100000000000001" customHeight="1">
      <c r="A1024" s="476"/>
      <c r="B1024" s="476"/>
      <c r="C1024" s="476"/>
      <c r="D1024" s="476"/>
      <c r="E1024" s="476"/>
      <c r="F1024" s="476"/>
      <c r="G1024" s="476"/>
      <c r="H1024" s="476"/>
      <c r="I1024" s="476"/>
      <c r="J1024" s="476"/>
      <c r="K1024" s="476"/>
      <c r="L1024" s="476"/>
      <c r="M1024" s="476"/>
      <c r="N1024" s="476"/>
      <c r="O1024" s="476"/>
      <c r="P1024" s="476"/>
    </row>
    <row r="1025" spans="1:16" ht="20.100000000000001" customHeight="1">
      <c r="A1025" s="476"/>
      <c r="B1025" s="476"/>
      <c r="C1025" s="476"/>
      <c r="D1025" s="476"/>
      <c r="E1025" s="476"/>
      <c r="F1025" s="476"/>
      <c r="G1025" s="476"/>
      <c r="H1025" s="476"/>
      <c r="I1025" s="476"/>
      <c r="J1025" s="476"/>
      <c r="K1025" s="476"/>
      <c r="L1025" s="476"/>
      <c r="M1025" s="476"/>
      <c r="N1025" s="476"/>
      <c r="O1025" s="476"/>
      <c r="P1025" s="476"/>
    </row>
    <row r="1026" spans="1:16" ht="20.100000000000001" customHeight="1">
      <c r="A1026" s="5" t="s">
        <v>846</v>
      </c>
      <c r="D1026" s="5" t="s">
        <v>826</v>
      </c>
    </row>
    <row r="1027" spans="1:16" ht="20.100000000000001" customHeight="1">
      <c r="A1027" s="5" t="s">
        <v>847</v>
      </c>
      <c r="E1027" s="130" t="s">
        <v>78</v>
      </c>
      <c r="F1027" s="12" t="s">
        <v>659</v>
      </c>
      <c r="G1027" s="130" t="s">
        <v>78</v>
      </c>
      <c r="H1027" s="12" t="s">
        <v>660</v>
      </c>
    </row>
    <row r="1028" spans="1:16" ht="20.100000000000001" customHeight="1">
      <c r="A1028" s="5" t="s">
        <v>848</v>
      </c>
      <c r="E1028" s="130" t="s">
        <v>78</v>
      </c>
      <c r="F1028" s="12" t="s">
        <v>659</v>
      </c>
      <c r="G1028" s="130" t="s">
        <v>78</v>
      </c>
      <c r="H1028" s="12" t="s">
        <v>660</v>
      </c>
    </row>
    <row r="1029" spans="1:16" ht="20.100000000000001" customHeight="1">
      <c r="A1029" s="5" t="s">
        <v>849</v>
      </c>
    </row>
    <row r="1030" spans="1:16" ht="20.100000000000001" customHeight="1">
      <c r="A1030" s="235" t="s">
        <v>850</v>
      </c>
      <c r="B1030" s="160"/>
      <c r="C1030" s="160"/>
      <c r="D1030" s="160"/>
      <c r="E1030" s="150" t="s">
        <v>78</v>
      </c>
      <c r="F1030" s="631" t="s">
        <v>1459</v>
      </c>
      <c r="G1030" s="631"/>
      <c r="H1030" s="631"/>
      <c r="I1030" s="631"/>
      <c r="J1030" s="631"/>
      <c r="K1030" s="144" t="s">
        <v>78</v>
      </c>
      <c r="L1030" s="24" t="s">
        <v>660</v>
      </c>
      <c r="M1030" s="24"/>
      <c r="N1030" s="24"/>
      <c r="O1030" s="24"/>
      <c r="P1030" s="25"/>
    </row>
    <row r="1031" spans="1:16" ht="20.100000000000001" customHeight="1">
      <c r="A1031" s="437" t="s">
        <v>851</v>
      </c>
      <c r="B1031" s="437"/>
      <c r="C1031" s="437"/>
      <c r="D1031" s="437"/>
      <c r="E1031" s="99" t="s">
        <v>78</v>
      </c>
      <c r="F1031" s="29" t="s">
        <v>852</v>
      </c>
      <c r="G1031" s="161"/>
      <c r="H1031" s="161"/>
      <c r="I1031" s="161"/>
      <c r="J1031" s="161"/>
      <c r="K1031" s="161"/>
      <c r="L1031" s="161"/>
      <c r="M1031" s="161"/>
      <c r="N1031" s="161"/>
      <c r="O1031" s="161"/>
      <c r="P1031" s="162"/>
    </row>
    <row r="1032" spans="1:16" ht="20.100000000000001" customHeight="1">
      <c r="A1032" s="437"/>
      <c r="B1032" s="437"/>
      <c r="C1032" s="437"/>
      <c r="D1032" s="437"/>
      <c r="E1032" s="138" t="s">
        <v>78</v>
      </c>
      <c r="F1032" s="34" t="s">
        <v>660</v>
      </c>
      <c r="G1032" s="34"/>
      <c r="H1032" s="34"/>
      <c r="I1032" s="34"/>
      <c r="J1032" s="34"/>
      <c r="K1032" s="34"/>
      <c r="L1032" s="34"/>
      <c r="M1032" s="34"/>
      <c r="N1032" s="34"/>
      <c r="O1032" s="34"/>
      <c r="P1032" s="98"/>
    </row>
    <row r="1033" spans="1:16" ht="20.100000000000001" customHeight="1"/>
    <row r="1034" spans="1:16" ht="20.100000000000001" customHeight="1">
      <c r="A1034" s="5" t="s">
        <v>1460</v>
      </c>
    </row>
    <row r="1035" spans="1:16" ht="20.100000000000001" customHeight="1">
      <c r="A1035" s="5" t="s">
        <v>853</v>
      </c>
      <c r="C1035" s="476" t="s">
        <v>854</v>
      </c>
      <c r="D1035" s="476"/>
      <c r="E1035" s="476"/>
      <c r="F1035" s="476"/>
      <c r="G1035" s="476"/>
      <c r="H1035" s="476"/>
      <c r="I1035" s="476"/>
      <c r="J1035" s="476"/>
      <c r="K1035" s="476"/>
      <c r="L1035" s="476"/>
      <c r="M1035" s="476"/>
    </row>
    <row r="1036" spans="1:16" ht="20.100000000000001" customHeight="1">
      <c r="A1036" s="5" t="s">
        <v>855</v>
      </c>
      <c r="C1036" s="476"/>
      <c r="D1036" s="476"/>
      <c r="E1036" s="476"/>
      <c r="F1036" s="476"/>
      <c r="G1036" s="476"/>
      <c r="H1036" s="476"/>
    </row>
    <row r="1037" spans="1:16" ht="20.100000000000001" customHeight="1">
      <c r="A1037" s="313" t="s">
        <v>856</v>
      </c>
      <c r="B1037" s="313"/>
      <c r="C1037" s="313"/>
      <c r="D1037" s="347" t="s">
        <v>856</v>
      </c>
      <c r="E1037" s="506"/>
      <c r="F1037" s="506"/>
      <c r="G1037" s="506"/>
      <c r="H1037" s="506"/>
      <c r="I1037" s="506"/>
      <c r="J1037" s="506"/>
      <c r="K1037" s="506"/>
      <c r="L1037" s="506"/>
      <c r="M1037" s="506"/>
      <c r="N1037" s="507"/>
      <c r="O1037" s="506" t="s">
        <v>857</v>
      </c>
      <c r="P1037" s="506"/>
    </row>
    <row r="1038" spans="1:16" ht="15" customHeight="1">
      <c r="A1038" s="636" t="s">
        <v>858</v>
      </c>
      <c r="B1038" s="637"/>
      <c r="C1038" s="638"/>
      <c r="D1038" s="634" t="s">
        <v>859</v>
      </c>
      <c r="E1038" s="450"/>
      <c r="F1038" s="450"/>
      <c r="G1038" s="450"/>
      <c r="H1038" s="450"/>
      <c r="I1038" s="450"/>
      <c r="J1038" s="450"/>
      <c r="K1038" s="450"/>
      <c r="L1038" s="450"/>
      <c r="M1038" s="450"/>
      <c r="N1038" s="635"/>
      <c r="O1038" s="422" t="s">
        <v>31</v>
      </c>
      <c r="P1038" s="423"/>
    </row>
    <row r="1039" spans="1:16" ht="15" customHeight="1">
      <c r="A1039" s="639"/>
      <c r="B1039" s="640"/>
      <c r="C1039" s="641"/>
      <c r="D1039" s="490"/>
      <c r="E1039" s="402"/>
      <c r="F1039" s="402"/>
      <c r="G1039" s="402"/>
      <c r="H1039" s="402"/>
      <c r="I1039" s="402"/>
      <c r="J1039" s="402"/>
      <c r="K1039" s="402"/>
      <c r="L1039" s="402"/>
      <c r="M1039" s="402"/>
      <c r="N1039" s="491"/>
      <c r="O1039" s="400"/>
      <c r="P1039" s="401"/>
    </row>
    <row r="1040" spans="1:16" ht="20.100000000000001" customHeight="1">
      <c r="A1040" s="642"/>
      <c r="B1040" s="643"/>
      <c r="C1040" s="644"/>
      <c r="D1040" s="645" t="s">
        <v>860</v>
      </c>
      <c r="E1040" s="646"/>
      <c r="F1040" s="646"/>
      <c r="G1040" s="646"/>
      <c r="H1040" s="646"/>
      <c r="I1040" s="646"/>
      <c r="J1040" s="646"/>
      <c r="K1040" s="646"/>
      <c r="L1040" s="646"/>
      <c r="M1040" s="646"/>
      <c r="N1040" s="647"/>
      <c r="O1040" s="407" t="s">
        <v>31</v>
      </c>
      <c r="P1040" s="408"/>
    </row>
    <row r="1041" spans="1:16" ht="20.100000000000001" customHeight="1">
      <c r="A1041" s="452" t="s">
        <v>861</v>
      </c>
      <c r="B1041" s="360"/>
      <c r="C1041" s="360"/>
      <c r="D1041" s="453"/>
      <c r="E1041" s="453"/>
      <c r="F1041" s="453"/>
      <c r="G1041" s="453"/>
      <c r="H1041" s="453"/>
      <c r="I1041" s="453"/>
      <c r="J1041" s="453"/>
      <c r="K1041" s="453"/>
      <c r="L1041" s="453"/>
      <c r="M1041" s="453"/>
      <c r="N1041" s="453"/>
      <c r="O1041" s="453"/>
      <c r="P1041" s="454"/>
    </row>
    <row r="1042" spans="1:16" ht="20.100000000000001" customHeight="1">
      <c r="A1042" s="455" t="s">
        <v>862</v>
      </c>
      <c r="B1042" s="455"/>
      <c r="C1042" s="455"/>
      <c r="D1042" s="494" t="s">
        <v>863</v>
      </c>
      <c r="E1042" s="495"/>
      <c r="F1042" s="495"/>
      <c r="G1042" s="495"/>
      <c r="H1042" s="495"/>
      <c r="I1042" s="495"/>
      <c r="J1042" s="495"/>
      <c r="K1042" s="495"/>
      <c r="L1042" s="495"/>
      <c r="M1042" s="495"/>
      <c r="N1042" s="496"/>
      <c r="O1042" s="422"/>
      <c r="P1042" s="423"/>
    </row>
    <row r="1043" spans="1:16" ht="20.100000000000001" customHeight="1">
      <c r="A1043" s="455"/>
      <c r="B1043" s="455"/>
      <c r="C1043" s="455"/>
      <c r="D1043" s="163" t="s">
        <v>864</v>
      </c>
      <c r="E1043" s="164"/>
      <c r="F1043" s="164"/>
      <c r="G1043" s="164"/>
      <c r="H1043" s="164"/>
      <c r="I1043" s="164"/>
      <c r="J1043" s="164"/>
      <c r="K1043" s="164"/>
      <c r="L1043" s="164"/>
      <c r="M1043" s="164"/>
      <c r="N1043" s="165"/>
      <c r="O1043" s="407" t="s">
        <v>31</v>
      </c>
      <c r="P1043" s="408"/>
    </row>
    <row r="1044" spans="1:16" ht="15" customHeight="1">
      <c r="A1044" s="455" t="s">
        <v>865</v>
      </c>
      <c r="B1044" s="455"/>
      <c r="C1044" s="455"/>
      <c r="D1044" s="634" t="s">
        <v>866</v>
      </c>
      <c r="E1044" s="450"/>
      <c r="F1044" s="450"/>
      <c r="G1044" s="450"/>
      <c r="H1044" s="450"/>
      <c r="I1044" s="450"/>
      <c r="J1044" s="450"/>
      <c r="K1044" s="450"/>
      <c r="L1044" s="450"/>
      <c r="M1044" s="450"/>
      <c r="N1044" s="635"/>
      <c r="O1044" s="422" t="s">
        <v>31</v>
      </c>
      <c r="P1044" s="423"/>
    </row>
    <row r="1045" spans="1:16" ht="15" customHeight="1">
      <c r="A1045" s="455"/>
      <c r="B1045" s="455"/>
      <c r="C1045" s="455"/>
      <c r="D1045" s="490"/>
      <c r="E1045" s="402"/>
      <c r="F1045" s="402"/>
      <c r="G1045" s="402"/>
      <c r="H1045" s="402"/>
      <c r="I1045" s="402"/>
      <c r="J1045" s="402"/>
      <c r="K1045" s="402"/>
      <c r="L1045" s="402"/>
      <c r="M1045" s="402"/>
      <c r="N1045" s="491"/>
      <c r="O1045" s="400"/>
      <c r="P1045" s="401"/>
    </row>
    <row r="1046" spans="1:16" ht="15" customHeight="1">
      <c r="A1046" s="455"/>
      <c r="B1046" s="455"/>
      <c r="C1046" s="455"/>
      <c r="D1046" s="490" t="s">
        <v>867</v>
      </c>
      <c r="E1046" s="402"/>
      <c r="F1046" s="402"/>
      <c r="G1046" s="402"/>
      <c r="H1046" s="402"/>
      <c r="I1046" s="402"/>
      <c r="J1046" s="402"/>
      <c r="K1046" s="402"/>
      <c r="L1046" s="402"/>
      <c r="M1046" s="402"/>
      <c r="N1046" s="491"/>
      <c r="O1046" s="400" t="s">
        <v>31</v>
      </c>
      <c r="P1046" s="401"/>
    </row>
    <row r="1047" spans="1:16" ht="15" customHeight="1">
      <c r="A1047" s="455"/>
      <c r="B1047" s="455"/>
      <c r="C1047" s="455"/>
      <c r="D1047" s="492"/>
      <c r="E1047" s="405"/>
      <c r="F1047" s="405"/>
      <c r="G1047" s="405"/>
      <c r="H1047" s="405"/>
      <c r="I1047" s="405"/>
      <c r="J1047" s="405"/>
      <c r="K1047" s="405"/>
      <c r="L1047" s="405"/>
      <c r="M1047" s="405"/>
      <c r="N1047" s="493"/>
      <c r="O1047" s="407"/>
      <c r="P1047" s="408"/>
    </row>
    <row r="1048" spans="1:16" ht="20.100000000000001" customHeight="1">
      <c r="A1048" s="455" t="s">
        <v>868</v>
      </c>
      <c r="B1048" s="455"/>
      <c r="C1048" s="455"/>
      <c r="D1048" s="494" t="s">
        <v>869</v>
      </c>
      <c r="E1048" s="457"/>
      <c r="F1048" s="457"/>
      <c r="G1048" s="457"/>
      <c r="H1048" s="457"/>
      <c r="I1048" s="457"/>
      <c r="J1048" s="457"/>
      <c r="K1048" s="457"/>
      <c r="L1048" s="457"/>
      <c r="M1048" s="457"/>
      <c r="N1048" s="497"/>
      <c r="O1048" s="422" t="s">
        <v>31</v>
      </c>
      <c r="P1048" s="423"/>
    </row>
    <row r="1049" spans="1:16" ht="20.100000000000001" customHeight="1">
      <c r="A1049" s="455"/>
      <c r="B1049" s="455"/>
      <c r="C1049" s="455"/>
      <c r="D1049" s="645" t="s">
        <v>870</v>
      </c>
      <c r="E1049" s="442"/>
      <c r="F1049" s="442"/>
      <c r="G1049" s="442"/>
      <c r="H1049" s="442"/>
      <c r="I1049" s="442"/>
      <c r="J1049" s="442"/>
      <c r="K1049" s="442"/>
      <c r="L1049" s="442"/>
      <c r="M1049" s="442"/>
      <c r="N1049" s="834"/>
      <c r="O1049" s="407" t="s">
        <v>31</v>
      </c>
      <c r="P1049" s="408"/>
    </row>
    <row r="1050" spans="1:16" ht="15" customHeight="1">
      <c r="A1050" s="455" t="s">
        <v>871</v>
      </c>
      <c r="B1050" s="455"/>
      <c r="C1050" s="455"/>
      <c r="D1050" s="634" t="s">
        <v>872</v>
      </c>
      <c r="E1050" s="450"/>
      <c r="F1050" s="450"/>
      <c r="G1050" s="450"/>
      <c r="H1050" s="450"/>
      <c r="I1050" s="450"/>
      <c r="J1050" s="450"/>
      <c r="K1050" s="450"/>
      <c r="L1050" s="450"/>
      <c r="M1050" s="450"/>
      <c r="N1050" s="635"/>
      <c r="O1050" s="422" t="s">
        <v>31</v>
      </c>
      <c r="P1050" s="423"/>
    </row>
    <row r="1051" spans="1:16" ht="15" customHeight="1">
      <c r="A1051" s="455"/>
      <c r="B1051" s="455"/>
      <c r="C1051" s="455"/>
      <c r="D1051" s="490"/>
      <c r="E1051" s="402"/>
      <c r="F1051" s="402"/>
      <c r="G1051" s="402"/>
      <c r="H1051" s="402"/>
      <c r="I1051" s="402"/>
      <c r="J1051" s="402"/>
      <c r="K1051" s="402"/>
      <c r="L1051" s="402"/>
      <c r="M1051" s="402"/>
      <c r="N1051" s="491"/>
      <c r="O1051" s="400"/>
      <c r="P1051" s="401"/>
    </row>
    <row r="1052" spans="1:16" ht="15" customHeight="1">
      <c r="A1052" s="455"/>
      <c r="B1052" s="455"/>
      <c r="C1052" s="455"/>
      <c r="D1052" s="490" t="s">
        <v>873</v>
      </c>
      <c r="E1052" s="402"/>
      <c r="F1052" s="402"/>
      <c r="G1052" s="402"/>
      <c r="H1052" s="402"/>
      <c r="I1052" s="402"/>
      <c r="J1052" s="402"/>
      <c r="K1052" s="402"/>
      <c r="L1052" s="402"/>
      <c r="M1052" s="402"/>
      <c r="N1052" s="491"/>
      <c r="O1052" s="400" t="s">
        <v>31</v>
      </c>
      <c r="P1052" s="401"/>
    </row>
    <row r="1053" spans="1:16" ht="15" customHeight="1">
      <c r="A1053" s="455"/>
      <c r="B1053" s="455"/>
      <c r="C1053" s="455"/>
      <c r="D1053" s="490"/>
      <c r="E1053" s="402"/>
      <c r="F1053" s="402"/>
      <c r="G1053" s="402"/>
      <c r="H1053" s="402"/>
      <c r="I1053" s="402"/>
      <c r="J1053" s="402"/>
      <c r="K1053" s="402"/>
      <c r="L1053" s="402"/>
      <c r="M1053" s="402"/>
      <c r="N1053" s="491"/>
      <c r="O1053" s="400"/>
      <c r="P1053" s="401"/>
    </row>
    <row r="1054" spans="1:16" ht="20.100000000000001" customHeight="1">
      <c r="A1054" s="455"/>
      <c r="B1054" s="455"/>
      <c r="C1054" s="455"/>
      <c r="D1054" s="163" t="s">
        <v>874</v>
      </c>
      <c r="E1054" s="166"/>
      <c r="F1054" s="166"/>
      <c r="G1054" s="166"/>
      <c r="H1054" s="166"/>
      <c r="I1054" s="166"/>
      <c r="J1054" s="166"/>
      <c r="K1054" s="166"/>
      <c r="L1054" s="166"/>
      <c r="M1054" s="166"/>
      <c r="N1054" s="167"/>
      <c r="O1054" s="407" t="s">
        <v>31</v>
      </c>
      <c r="P1054" s="408"/>
    </row>
    <row r="1055" spans="1:16" ht="20.100000000000001" customHeight="1">
      <c r="A1055" s="623" t="s">
        <v>875</v>
      </c>
      <c r="B1055" s="623"/>
      <c r="C1055" s="623"/>
      <c r="D1055" s="624" t="s">
        <v>876</v>
      </c>
      <c r="E1055" s="625"/>
      <c r="F1055" s="625"/>
      <c r="G1055" s="625"/>
      <c r="H1055" s="625"/>
      <c r="I1055" s="625"/>
      <c r="J1055" s="625"/>
      <c r="K1055" s="625"/>
      <c r="L1055" s="625"/>
      <c r="M1055" s="625"/>
      <c r="N1055" s="626"/>
      <c r="O1055" s="461" t="s">
        <v>31</v>
      </c>
      <c r="P1055" s="462"/>
    </row>
    <row r="1056" spans="1:16" ht="20.100000000000001" customHeight="1">
      <c r="A1056" s="437"/>
      <c r="B1056" s="437"/>
      <c r="C1056" s="437"/>
      <c r="D1056" s="492"/>
      <c r="E1056" s="405"/>
      <c r="F1056" s="405"/>
      <c r="G1056" s="405"/>
      <c r="H1056" s="405"/>
      <c r="I1056" s="405"/>
      <c r="J1056" s="405"/>
      <c r="K1056" s="405"/>
      <c r="L1056" s="405"/>
      <c r="M1056" s="405"/>
      <c r="N1056" s="493"/>
      <c r="O1056" s="407"/>
      <c r="P1056" s="408"/>
    </row>
    <row r="1057" spans="1:16" ht="20.100000000000001" customHeight="1">
      <c r="A1057" s="627" t="s">
        <v>877</v>
      </c>
      <c r="B1057" s="628"/>
      <c r="C1057" s="628"/>
      <c r="D1057" s="628"/>
      <c r="E1057" s="628"/>
      <c r="F1057" s="628"/>
      <c r="G1057" s="628"/>
      <c r="H1057" s="628"/>
      <c r="I1057" s="628"/>
      <c r="J1057" s="628"/>
      <c r="K1057" s="628"/>
      <c r="L1057" s="628"/>
      <c r="M1057" s="628"/>
      <c r="N1057" s="628"/>
      <c r="O1057" s="628"/>
      <c r="P1057" s="629"/>
    </row>
    <row r="1058" spans="1:16" ht="15" customHeight="1">
      <c r="A1058" s="455" t="s">
        <v>878</v>
      </c>
      <c r="B1058" s="455"/>
      <c r="C1058" s="455"/>
      <c r="D1058" s="419" t="s">
        <v>879</v>
      </c>
      <c r="E1058" s="450"/>
      <c r="F1058" s="450"/>
      <c r="G1058" s="450"/>
      <c r="H1058" s="450"/>
      <c r="I1058" s="450"/>
      <c r="J1058" s="450"/>
      <c r="K1058" s="450"/>
      <c r="L1058" s="450"/>
      <c r="M1058" s="450"/>
      <c r="N1058" s="451"/>
      <c r="O1058" s="422" t="s">
        <v>31</v>
      </c>
      <c r="P1058" s="423"/>
    </row>
    <row r="1059" spans="1:16" ht="25.5" customHeight="1">
      <c r="A1059" s="455"/>
      <c r="B1059" s="455"/>
      <c r="C1059" s="455"/>
      <c r="D1059" s="396"/>
      <c r="E1059" s="402"/>
      <c r="F1059" s="402"/>
      <c r="G1059" s="402"/>
      <c r="H1059" s="402"/>
      <c r="I1059" s="402"/>
      <c r="J1059" s="402"/>
      <c r="K1059" s="402"/>
      <c r="L1059" s="402"/>
      <c r="M1059" s="402"/>
      <c r="N1059" s="403"/>
      <c r="O1059" s="400"/>
      <c r="P1059" s="401"/>
    </row>
    <row r="1060" spans="1:16" ht="20.100000000000001" customHeight="1">
      <c r="A1060" s="455"/>
      <c r="B1060" s="455"/>
      <c r="C1060" s="455"/>
      <c r="D1060" s="441" t="s">
        <v>880</v>
      </c>
      <c r="E1060" s="442"/>
      <c r="F1060" s="442"/>
      <c r="G1060" s="442"/>
      <c r="H1060" s="442"/>
      <c r="I1060" s="442"/>
      <c r="J1060" s="442"/>
      <c r="K1060" s="442"/>
      <c r="L1060" s="442"/>
      <c r="M1060" s="442"/>
      <c r="N1060" s="443"/>
      <c r="O1060" s="407" t="s">
        <v>31</v>
      </c>
      <c r="P1060" s="408"/>
    </row>
    <row r="1061" spans="1:16" ht="30" customHeight="1">
      <c r="A1061" s="455" t="s">
        <v>881</v>
      </c>
      <c r="B1061" s="455"/>
      <c r="C1061" s="455"/>
      <c r="D1061" s="479" t="s">
        <v>882</v>
      </c>
      <c r="E1061" s="480"/>
      <c r="F1061" s="480"/>
      <c r="G1061" s="480"/>
      <c r="H1061" s="480"/>
      <c r="I1061" s="480"/>
      <c r="J1061" s="480"/>
      <c r="K1061" s="480"/>
      <c r="L1061" s="480"/>
      <c r="M1061" s="480"/>
      <c r="N1061" s="481"/>
      <c r="O1061" s="488" t="s">
        <v>31</v>
      </c>
      <c r="P1061" s="489"/>
    </row>
    <row r="1062" spans="1:16" ht="15" customHeight="1">
      <c r="A1062" s="452" t="s">
        <v>883</v>
      </c>
      <c r="B1062" s="360"/>
      <c r="C1062" s="482"/>
      <c r="D1062" s="419" t="s">
        <v>884</v>
      </c>
      <c r="E1062" s="450"/>
      <c r="F1062" s="450"/>
      <c r="G1062" s="450"/>
      <c r="H1062" s="450"/>
      <c r="I1062" s="450"/>
      <c r="J1062" s="450"/>
      <c r="K1062" s="450"/>
      <c r="L1062" s="450"/>
      <c r="M1062" s="450"/>
      <c r="N1062" s="451"/>
      <c r="O1062" s="422" t="s">
        <v>31</v>
      </c>
      <c r="P1062" s="423"/>
    </row>
    <row r="1063" spans="1:16" ht="15" customHeight="1">
      <c r="A1063" s="483"/>
      <c r="B1063" s="315"/>
      <c r="C1063" s="484"/>
      <c r="D1063" s="396"/>
      <c r="E1063" s="402"/>
      <c r="F1063" s="402"/>
      <c r="G1063" s="402"/>
      <c r="H1063" s="402"/>
      <c r="I1063" s="402"/>
      <c r="J1063" s="402"/>
      <c r="K1063" s="402"/>
      <c r="L1063" s="402"/>
      <c r="M1063" s="402"/>
      <c r="N1063" s="403"/>
      <c r="O1063" s="400"/>
      <c r="P1063" s="401"/>
    </row>
    <row r="1064" spans="1:16" ht="20.100000000000001" customHeight="1">
      <c r="A1064" s="485"/>
      <c r="B1064" s="486"/>
      <c r="C1064" s="487"/>
      <c r="D1064" s="441" t="s">
        <v>885</v>
      </c>
      <c r="E1064" s="442"/>
      <c r="F1064" s="442"/>
      <c r="G1064" s="442"/>
      <c r="H1064" s="442"/>
      <c r="I1064" s="442"/>
      <c r="J1064" s="442"/>
      <c r="K1064" s="442"/>
      <c r="L1064" s="442"/>
      <c r="M1064" s="442"/>
      <c r="N1064" s="443"/>
      <c r="O1064" s="407" t="s">
        <v>31</v>
      </c>
      <c r="P1064" s="408"/>
    </row>
    <row r="1065" spans="1:16" ht="20.100000000000001" customHeight="1">
      <c r="A1065" s="452" t="s">
        <v>886</v>
      </c>
      <c r="B1065" s="360"/>
      <c r="C1065" s="482"/>
      <c r="D1065" s="168" t="s">
        <v>887</v>
      </c>
      <c r="E1065" s="169"/>
      <c r="F1065" s="169"/>
      <c r="G1065" s="169"/>
      <c r="H1065" s="169"/>
      <c r="I1065" s="169"/>
      <c r="J1065" s="169"/>
      <c r="K1065" s="169"/>
      <c r="L1065" s="169"/>
      <c r="M1065" s="169"/>
      <c r="N1065" s="170"/>
      <c r="O1065" s="422" t="s">
        <v>31</v>
      </c>
      <c r="P1065" s="423"/>
    </row>
    <row r="1066" spans="1:16" ht="20.100000000000001" customHeight="1">
      <c r="A1066" s="483"/>
      <c r="B1066" s="315"/>
      <c r="C1066" s="484"/>
      <c r="D1066" s="434" t="s">
        <v>888</v>
      </c>
      <c r="E1066" s="435"/>
      <c r="F1066" s="435"/>
      <c r="G1066" s="435"/>
      <c r="H1066" s="435"/>
      <c r="I1066" s="435"/>
      <c r="J1066" s="435"/>
      <c r="K1066" s="435"/>
      <c r="L1066" s="435"/>
      <c r="M1066" s="435"/>
      <c r="N1066" s="436"/>
      <c r="O1066" s="400" t="s">
        <v>31</v>
      </c>
      <c r="P1066" s="401"/>
    </row>
    <row r="1067" spans="1:16" ht="20.100000000000001" customHeight="1">
      <c r="A1067" s="485"/>
      <c r="B1067" s="486"/>
      <c r="C1067" s="487"/>
      <c r="D1067" s="441" t="s">
        <v>889</v>
      </c>
      <c r="E1067" s="442"/>
      <c r="F1067" s="442"/>
      <c r="G1067" s="442"/>
      <c r="H1067" s="442"/>
      <c r="I1067" s="442"/>
      <c r="J1067" s="442"/>
      <c r="K1067" s="442"/>
      <c r="L1067" s="442"/>
      <c r="M1067" s="442"/>
      <c r="N1067" s="443"/>
      <c r="O1067" s="407" t="s">
        <v>31</v>
      </c>
      <c r="P1067" s="408"/>
    </row>
    <row r="1068" spans="1:16" ht="15" customHeight="1">
      <c r="A1068" s="455" t="s">
        <v>890</v>
      </c>
      <c r="B1068" s="455"/>
      <c r="C1068" s="455"/>
      <c r="D1068" s="419" t="s">
        <v>891</v>
      </c>
      <c r="E1068" s="450"/>
      <c r="F1068" s="450"/>
      <c r="G1068" s="450"/>
      <c r="H1068" s="450"/>
      <c r="I1068" s="450"/>
      <c r="J1068" s="450"/>
      <c r="K1068" s="450"/>
      <c r="L1068" s="450"/>
      <c r="M1068" s="450"/>
      <c r="N1068" s="451"/>
      <c r="O1068" s="422" t="s">
        <v>31</v>
      </c>
      <c r="P1068" s="423"/>
    </row>
    <row r="1069" spans="1:16" ht="15" customHeight="1">
      <c r="A1069" s="455"/>
      <c r="B1069" s="455"/>
      <c r="C1069" s="455"/>
      <c r="D1069" s="404"/>
      <c r="E1069" s="405"/>
      <c r="F1069" s="405"/>
      <c r="G1069" s="405"/>
      <c r="H1069" s="405"/>
      <c r="I1069" s="405"/>
      <c r="J1069" s="405"/>
      <c r="K1069" s="405"/>
      <c r="L1069" s="405"/>
      <c r="M1069" s="405"/>
      <c r="N1069" s="406"/>
      <c r="O1069" s="407"/>
      <c r="P1069" s="408"/>
    </row>
    <row r="1070" spans="1:16" ht="20.100000000000001" customHeight="1">
      <c r="A1070" s="455" t="s">
        <v>892</v>
      </c>
      <c r="B1070" s="455"/>
      <c r="C1070" s="455"/>
      <c r="D1070" s="171" t="s">
        <v>893</v>
      </c>
      <c r="E1070" s="172"/>
      <c r="F1070" s="172"/>
      <c r="G1070" s="172"/>
      <c r="H1070" s="172"/>
      <c r="I1070" s="172"/>
      <c r="J1070" s="172"/>
      <c r="K1070" s="172"/>
      <c r="L1070" s="172"/>
      <c r="M1070" s="172"/>
      <c r="N1070" s="173"/>
      <c r="O1070" s="488" t="s">
        <v>31</v>
      </c>
      <c r="P1070" s="489"/>
    </row>
    <row r="1071" spans="1:16" ht="20.100000000000001" customHeight="1">
      <c r="A1071" s="455" t="s">
        <v>894</v>
      </c>
      <c r="B1071" s="455"/>
      <c r="C1071" s="455"/>
      <c r="D1071" s="419" t="s">
        <v>895</v>
      </c>
      <c r="E1071" s="450"/>
      <c r="F1071" s="450"/>
      <c r="G1071" s="450"/>
      <c r="H1071" s="450"/>
      <c r="I1071" s="450"/>
      <c r="J1071" s="450"/>
      <c r="K1071" s="450"/>
      <c r="L1071" s="450"/>
      <c r="M1071" s="450"/>
      <c r="N1071" s="451"/>
      <c r="O1071" s="422" t="s">
        <v>31</v>
      </c>
      <c r="P1071" s="423"/>
    </row>
    <row r="1072" spans="1:16" ht="20.100000000000001" customHeight="1">
      <c r="A1072" s="455"/>
      <c r="B1072" s="455"/>
      <c r="C1072" s="455"/>
      <c r="D1072" s="396"/>
      <c r="E1072" s="402"/>
      <c r="F1072" s="402"/>
      <c r="G1072" s="402"/>
      <c r="H1072" s="402"/>
      <c r="I1072" s="402"/>
      <c r="J1072" s="402"/>
      <c r="K1072" s="402"/>
      <c r="L1072" s="402"/>
      <c r="M1072" s="402"/>
      <c r="N1072" s="403"/>
      <c r="O1072" s="400"/>
      <c r="P1072" s="401"/>
    </row>
    <row r="1073" spans="1:16" ht="20.100000000000001" customHeight="1">
      <c r="A1073" s="455"/>
      <c r="B1073" s="455"/>
      <c r="C1073" s="455"/>
      <c r="D1073" s="441" t="s">
        <v>896</v>
      </c>
      <c r="E1073" s="442"/>
      <c r="F1073" s="442"/>
      <c r="G1073" s="442"/>
      <c r="H1073" s="442"/>
      <c r="I1073" s="442"/>
      <c r="J1073" s="442"/>
      <c r="K1073" s="442"/>
      <c r="L1073" s="442"/>
      <c r="M1073" s="442"/>
      <c r="N1073" s="443"/>
      <c r="O1073" s="407" t="s">
        <v>31</v>
      </c>
      <c r="P1073" s="408"/>
    </row>
    <row r="1074" spans="1:16" ht="20.100000000000001" customHeight="1">
      <c r="A1074" s="437" t="s">
        <v>897</v>
      </c>
      <c r="B1074" s="437"/>
      <c r="C1074" s="437"/>
      <c r="D1074" s="456" t="s">
        <v>898</v>
      </c>
      <c r="E1074" s="457"/>
      <c r="F1074" s="457"/>
      <c r="G1074" s="457"/>
      <c r="H1074" s="457"/>
      <c r="I1074" s="457"/>
      <c r="J1074" s="457"/>
      <c r="K1074" s="457"/>
      <c r="L1074" s="457"/>
      <c r="M1074" s="457"/>
      <c r="N1074" s="458"/>
      <c r="O1074" s="422" t="s">
        <v>31</v>
      </c>
      <c r="P1074" s="423"/>
    </row>
    <row r="1075" spans="1:16" ht="15" customHeight="1">
      <c r="A1075" s="437"/>
      <c r="B1075" s="437"/>
      <c r="C1075" s="437"/>
      <c r="D1075" s="396" t="s">
        <v>899</v>
      </c>
      <c r="E1075" s="402"/>
      <c r="F1075" s="402"/>
      <c r="G1075" s="402"/>
      <c r="H1075" s="402"/>
      <c r="I1075" s="402"/>
      <c r="J1075" s="402"/>
      <c r="K1075" s="402"/>
      <c r="L1075" s="402"/>
      <c r="M1075" s="402"/>
      <c r="N1075" s="403"/>
      <c r="O1075" s="400" t="s">
        <v>31</v>
      </c>
      <c r="P1075" s="401"/>
    </row>
    <row r="1076" spans="1:16" ht="15" customHeight="1">
      <c r="A1076" s="437"/>
      <c r="B1076" s="437"/>
      <c r="C1076" s="437"/>
      <c r="D1076" s="396"/>
      <c r="E1076" s="402"/>
      <c r="F1076" s="402"/>
      <c r="G1076" s="402"/>
      <c r="H1076" s="402"/>
      <c r="I1076" s="402"/>
      <c r="J1076" s="402"/>
      <c r="K1076" s="402"/>
      <c r="L1076" s="402"/>
      <c r="M1076" s="402"/>
      <c r="N1076" s="403"/>
      <c r="O1076" s="400"/>
      <c r="P1076" s="401"/>
    </row>
    <row r="1077" spans="1:16" ht="27" customHeight="1">
      <c r="A1077" s="437"/>
      <c r="B1077" s="437"/>
      <c r="C1077" s="437"/>
      <c r="D1077" s="438" t="s">
        <v>900</v>
      </c>
      <c r="E1077" s="439"/>
      <c r="F1077" s="439"/>
      <c r="G1077" s="439"/>
      <c r="H1077" s="439"/>
      <c r="I1077" s="439"/>
      <c r="J1077" s="439"/>
      <c r="K1077" s="439"/>
      <c r="L1077" s="439"/>
      <c r="M1077" s="439"/>
      <c r="N1077" s="440"/>
      <c r="O1077" s="400" t="s">
        <v>31</v>
      </c>
      <c r="P1077" s="401"/>
    </row>
    <row r="1078" spans="1:16" ht="20.100000000000001" customHeight="1">
      <c r="A1078" s="437"/>
      <c r="B1078" s="437"/>
      <c r="C1078" s="437"/>
      <c r="D1078" s="396" t="s">
        <v>901</v>
      </c>
      <c r="E1078" s="402"/>
      <c r="F1078" s="402"/>
      <c r="G1078" s="402"/>
      <c r="H1078" s="402"/>
      <c r="I1078" s="402"/>
      <c r="J1078" s="402"/>
      <c r="K1078" s="402"/>
      <c r="L1078" s="402"/>
      <c r="M1078" s="402"/>
      <c r="N1078" s="403"/>
      <c r="O1078" s="400" t="s">
        <v>31</v>
      </c>
      <c r="P1078" s="401"/>
    </row>
    <row r="1079" spans="1:16" ht="20.100000000000001" customHeight="1">
      <c r="A1079" s="437"/>
      <c r="B1079" s="437"/>
      <c r="C1079" s="437"/>
      <c r="D1079" s="396"/>
      <c r="E1079" s="402"/>
      <c r="F1079" s="402"/>
      <c r="G1079" s="402"/>
      <c r="H1079" s="402"/>
      <c r="I1079" s="402"/>
      <c r="J1079" s="402"/>
      <c r="K1079" s="402"/>
      <c r="L1079" s="402"/>
      <c r="M1079" s="402"/>
      <c r="N1079" s="403"/>
      <c r="O1079" s="400"/>
      <c r="P1079" s="401"/>
    </row>
    <row r="1080" spans="1:16" ht="15" customHeight="1">
      <c r="A1080" s="437"/>
      <c r="B1080" s="437"/>
      <c r="C1080" s="437"/>
      <c r="D1080" s="396" t="s">
        <v>902</v>
      </c>
      <c r="E1080" s="402"/>
      <c r="F1080" s="402"/>
      <c r="G1080" s="402"/>
      <c r="H1080" s="402"/>
      <c r="I1080" s="402"/>
      <c r="J1080" s="402"/>
      <c r="K1080" s="402"/>
      <c r="L1080" s="402"/>
      <c r="M1080" s="402"/>
      <c r="N1080" s="403"/>
      <c r="O1080" s="400" t="s">
        <v>31</v>
      </c>
      <c r="P1080" s="401"/>
    </row>
    <row r="1081" spans="1:16" ht="15" customHeight="1">
      <c r="A1081" s="437"/>
      <c r="B1081" s="437"/>
      <c r="C1081" s="437"/>
      <c r="D1081" s="404"/>
      <c r="E1081" s="405"/>
      <c r="F1081" s="405"/>
      <c r="G1081" s="405"/>
      <c r="H1081" s="405"/>
      <c r="I1081" s="405"/>
      <c r="J1081" s="405"/>
      <c r="K1081" s="405"/>
      <c r="L1081" s="405"/>
      <c r="M1081" s="405"/>
      <c r="N1081" s="406"/>
      <c r="O1081" s="407"/>
      <c r="P1081" s="408"/>
    </row>
    <row r="1082" spans="1:16" ht="15" customHeight="1">
      <c r="A1082" s="459" t="s">
        <v>903</v>
      </c>
      <c r="B1082" s="459"/>
      <c r="C1082" s="459"/>
      <c r="D1082" s="419" t="s">
        <v>904</v>
      </c>
      <c r="E1082" s="450"/>
      <c r="F1082" s="450"/>
      <c r="G1082" s="450"/>
      <c r="H1082" s="450"/>
      <c r="I1082" s="450"/>
      <c r="J1082" s="450"/>
      <c r="K1082" s="450"/>
      <c r="L1082" s="450"/>
      <c r="M1082" s="450"/>
      <c r="N1082" s="451"/>
      <c r="O1082" s="461" t="s">
        <v>31</v>
      </c>
      <c r="P1082" s="462"/>
    </row>
    <row r="1083" spans="1:16" ht="15" customHeight="1">
      <c r="A1083" s="455"/>
      <c r="B1083" s="455"/>
      <c r="C1083" s="455"/>
      <c r="D1083" s="396"/>
      <c r="E1083" s="402"/>
      <c r="F1083" s="402"/>
      <c r="G1083" s="402"/>
      <c r="H1083" s="402"/>
      <c r="I1083" s="402"/>
      <c r="J1083" s="402"/>
      <c r="K1083" s="402"/>
      <c r="L1083" s="402"/>
      <c r="M1083" s="402"/>
      <c r="N1083" s="403"/>
      <c r="O1083" s="400"/>
      <c r="P1083" s="401"/>
    </row>
    <row r="1084" spans="1:16" ht="20.100000000000001" customHeight="1">
      <c r="A1084" s="455"/>
      <c r="B1084" s="455"/>
      <c r="C1084" s="455"/>
      <c r="D1084" s="434" t="s">
        <v>905</v>
      </c>
      <c r="E1084" s="463"/>
      <c r="F1084" s="463"/>
      <c r="G1084" s="463"/>
      <c r="H1084" s="463"/>
      <c r="I1084" s="463"/>
      <c r="J1084" s="463"/>
      <c r="K1084" s="463"/>
      <c r="L1084" s="463"/>
      <c r="M1084" s="463"/>
      <c r="N1084" s="464"/>
      <c r="O1084" s="400" t="s">
        <v>31</v>
      </c>
      <c r="P1084" s="401"/>
    </row>
    <row r="1085" spans="1:16" ht="15" customHeight="1">
      <c r="A1085" s="455"/>
      <c r="B1085" s="455"/>
      <c r="C1085" s="455"/>
      <c r="D1085" s="396" t="s">
        <v>906</v>
      </c>
      <c r="E1085" s="402"/>
      <c r="F1085" s="402"/>
      <c r="G1085" s="402"/>
      <c r="H1085" s="402"/>
      <c r="I1085" s="402"/>
      <c r="J1085" s="402"/>
      <c r="K1085" s="402"/>
      <c r="L1085" s="402"/>
      <c r="M1085" s="402"/>
      <c r="N1085" s="403"/>
      <c r="O1085" s="400" t="s">
        <v>31</v>
      </c>
      <c r="P1085" s="401"/>
    </row>
    <row r="1086" spans="1:16" ht="15" customHeight="1">
      <c r="A1086" s="455"/>
      <c r="B1086" s="455"/>
      <c r="C1086" s="455"/>
      <c r="D1086" s="396"/>
      <c r="E1086" s="402"/>
      <c r="F1086" s="402"/>
      <c r="G1086" s="402"/>
      <c r="H1086" s="402"/>
      <c r="I1086" s="402"/>
      <c r="J1086" s="402"/>
      <c r="K1086" s="402"/>
      <c r="L1086" s="402"/>
      <c r="M1086" s="402"/>
      <c r="N1086" s="403"/>
      <c r="O1086" s="400"/>
      <c r="P1086" s="401"/>
    </row>
    <row r="1087" spans="1:16" ht="20.100000000000001" customHeight="1">
      <c r="A1087" s="455"/>
      <c r="B1087" s="455"/>
      <c r="C1087" s="455"/>
      <c r="D1087" s="396" t="s">
        <v>907</v>
      </c>
      <c r="E1087" s="402"/>
      <c r="F1087" s="402"/>
      <c r="G1087" s="402"/>
      <c r="H1087" s="402"/>
      <c r="I1087" s="402"/>
      <c r="J1087" s="402"/>
      <c r="K1087" s="402"/>
      <c r="L1087" s="402"/>
      <c r="M1087" s="402"/>
      <c r="N1087" s="403"/>
      <c r="O1087" s="400" t="s">
        <v>31</v>
      </c>
      <c r="P1087" s="401"/>
    </row>
    <row r="1088" spans="1:16" ht="20.100000000000001" customHeight="1">
      <c r="A1088" s="455"/>
      <c r="B1088" s="455"/>
      <c r="C1088" s="455"/>
      <c r="D1088" s="396"/>
      <c r="E1088" s="402"/>
      <c r="F1088" s="402"/>
      <c r="G1088" s="402"/>
      <c r="H1088" s="402"/>
      <c r="I1088" s="402"/>
      <c r="J1088" s="402"/>
      <c r="K1088" s="402"/>
      <c r="L1088" s="402"/>
      <c r="M1088" s="402"/>
      <c r="N1088" s="403"/>
      <c r="O1088" s="400"/>
      <c r="P1088" s="401"/>
    </row>
    <row r="1089" spans="1:16" ht="15" customHeight="1">
      <c r="A1089" s="455"/>
      <c r="B1089" s="455"/>
      <c r="C1089" s="455"/>
      <c r="D1089" s="396" t="s">
        <v>908</v>
      </c>
      <c r="E1089" s="402"/>
      <c r="F1089" s="402"/>
      <c r="G1089" s="402"/>
      <c r="H1089" s="402"/>
      <c r="I1089" s="402"/>
      <c r="J1089" s="402"/>
      <c r="K1089" s="402"/>
      <c r="L1089" s="402"/>
      <c r="M1089" s="402"/>
      <c r="N1089" s="403"/>
      <c r="O1089" s="400" t="s">
        <v>31</v>
      </c>
      <c r="P1089" s="401"/>
    </row>
    <row r="1090" spans="1:16" ht="15" customHeight="1">
      <c r="A1090" s="455"/>
      <c r="B1090" s="455"/>
      <c r="C1090" s="455"/>
      <c r="D1090" s="396"/>
      <c r="E1090" s="402"/>
      <c r="F1090" s="402"/>
      <c r="G1090" s="402"/>
      <c r="H1090" s="402"/>
      <c r="I1090" s="402"/>
      <c r="J1090" s="402"/>
      <c r="K1090" s="402"/>
      <c r="L1090" s="402"/>
      <c r="M1090" s="402"/>
      <c r="N1090" s="403"/>
      <c r="O1090" s="400"/>
      <c r="P1090" s="401"/>
    </row>
    <row r="1091" spans="1:16" ht="20.100000000000001" customHeight="1">
      <c r="A1091" s="455"/>
      <c r="B1091" s="455"/>
      <c r="C1091" s="455"/>
      <c r="D1091" s="434" t="s">
        <v>909</v>
      </c>
      <c r="E1091" s="435"/>
      <c r="F1091" s="435"/>
      <c r="G1091" s="435"/>
      <c r="H1091" s="435"/>
      <c r="I1091" s="435"/>
      <c r="J1091" s="435"/>
      <c r="K1091" s="435"/>
      <c r="L1091" s="435"/>
      <c r="M1091" s="435"/>
      <c r="N1091" s="436"/>
      <c r="O1091" s="400" t="s">
        <v>31</v>
      </c>
      <c r="P1091" s="401"/>
    </row>
    <row r="1092" spans="1:16" ht="20.100000000000001" customHeight="1">
      <c r="A1092" s="455"/>
      <c r="B1092" s="455"/>
      <c r="C1092" s="455"/>
      <c r="D1092" s="434" t="s">
        <v>910</v>
      </c>
      <c r="E1092" s="435"/>
      <c r="F1092" s="435"/>
      <c r="G1092" s="435"/>
      <c r="H1092" s="435"/>
      <c r="I1092" s="435"/>
      <c r="J1092" s="435"/>
      <c r="K1092" s="435"/>
      <c r="L1092" s="435"/>
      <c r="M1092" s="435"/>
      <c r="N1092" s="436"/>
      <c r="O1092" s="400" t="s">
        <v>31</v>
      </c>
      <c r="P1092" s="401"/>
    </row>
    <row r="1093" spans="1:16" ht="27.75" customHeight="1">
      <c r="A1093" s="460"/>
      <c r="B1093" s="460"/>
      <c r="C1093" s="460"/>
      <c r="D1093" s="473" t="s">
        <v>911</v>
      </c>
      <c r="E1093" s="474"/>
      <c r="F1093" s="474"/>
      <c r="G1093" s="474"/>
      <c r="H1093" s="474"/>
      <c r="I1093" s="474"/>
      <c r="J1093" s="474"/>
      <c r="K1093" s="474"/>
      <c r="L1093" s="474"/>
      <c r="M1093" s="474"/>
      <c r="N1093" s="475"/>
      <c r="O1093" s="465" t="s">
        <v>31</v>
      </c>
      <c r="P1093" s="466"/>
    </row>
    <row r="1094" spans="1:16" ht="20.100000000000001" customHeight="1">
      <c r="A1094" s="455" t="s">
        <v>912</v>
      </c>
      <c r="B1094" s="455"/>
      <c r="C1094" s="455"/>
      <c r="D1094" s="467" t="s">
        <v>913</v>
      </c>
      <c r="E1094" s="468"/>
      <c r="F1094" s="468"/>
      <c r="G1094" s="468"/>
      <c r="H1094" s="468"/>
      <c r="I1094" s="468"/>
      <c r="J1094" s="468"/>
      <c r="K1094" s="468"/>
      <c r="L1094" s="468"/>
      <c r="M1094" s="468"/>
      <c r="N1094" s="469"/>
      <c r="O1094" s="422" t="s">
        <v>31</v>
      </c>
      <c r="P1094" s="423"/>
    </row>
    <row r="1095" spans="1:16" ht="20.100000000000001" customHeight="1">
      <c r="A1095" s="455"/>
      <c r="B1095" s="455"/>
      <c r="C1095" s="455"/>
      <c r="D1095" s="470"/>
      <c r="E1095" s="471"/>
      <c r="F1095" s="471"/>
      <c r="G1095" s="471"/>
      <c r="H1095" s="471"/>
      <c r="I1095" s="471"/>
      <c r="J1095" s="471"/>
      <c r="K1095" s="471"/>
      <c r="L1095" s="471"/>
      <c r="M1095" s="471"/>
      <c r="N1095" s="472"/>
      <c r="O1095" s="400"/>
      <c r="P1095" s="401"/>
    </row>
    <row r="1096" spans="1:16" ht="20.100000000000001" customHeight="1">
      <c r="A1096" s="455"/>
      <c r="B1096" s="455"/>
      <c r="C1096" s="455"/>
      <c r="D1096" s="434" t="s">
        <v>914</v>
      </c>
      <c r="E1096" s="435"/>
      <c r="F1096" s="435"/>
      <c r="G1096" s="435"/>
      <c r="H1096" s="435"/>
      <c r="I1096" s="435"/>
      <c r="J1096" s="435"/>
      <c r="K1096" s="435"/>
      <c r="L1096" s="435"/>
      <c r="M1096" s="435"/>
      <c r="N1096" s="436"/>
      <c r="O1096" s="400" t="s">
        <v>31</v>
      </c>
      <c r="P1096" s="401"/>
    </row>
    <row r="1097" spans="1:16" ht="15" customHeight="1">
      <c r="A1097" s="455"/>
      <c r="B1097" s="455"/>
      <c r="C1097" s="455"/>
      <c r="D1097" s="396" t="s">
        <v>915</v>
      </c>
      <c r="E1097" s="402"/>
      <c r="F1097" s="402"/>
      <c r="G1097" s="402"/>
      <c r="H1097" s="402"/>
      <c r="I1097" s="402"/>
      <c r="J1097" s="402"/>
      <c r="K1097" s="402"/>
      <c r="L1097" s="402"/>
      <c r="M1097" s="402"/>
      <c r="N1097" s="403"/>
      <c r="O1097" s="400" t="s">
        <v>31</v>
      </c>
      <c r="P1097" s="401"/>
    </row>
    <row r="1098" spans="1:16" ht="15" customHeight="1">
      <c r="A1098" s="455"/>
      <c r="B1098" s="455"/>
      <c r="C1098" s="455"/>
      <c r="D1098" s="404"/>
      <c r="E1098" s="405"/>
      <c r="F1098" s="405"/>
      <c r="G1098" s="405"/>
      <c r="H1098" s="405"/>
      <c r="I1098" s="405"/>
      <c r="J1098" s="405"/>
      <c r="K1098" s="405"/>
      <c r="L1098" s="405"/>
      <c r="M1098" s="405"/>
      <c r="N1098" s="406"/>
      <c r="O1098" s="407"/>
      <c r="P1098" s="408"/>
    </row>
    <row r="1099" spans="1:16" ht="15" customHeight="1">
      <c r="A1099" s="437" t="s">
        <v>916</v>
      </c>
      <c r="B1099" s="437"/>
      <c r="C1099" s="437"/>
      <c r="D1099" s="419" t="s">
        <v>917</v>
      </c>
      <c r="E1099" s="450"/>
      <c r="F1099" s="450"/>
      <c r="G1099" s="450"/>
      <c r="H1099" s="450"/>
      <c r="I1099" s="450"/>
      <c r="J1099" s="450"/>
      <c r="K1099" s="450"/>
      <c r="L1099" s="450"/>
      <c r="M1099" s="450"/>
      <c r="N1099" s="451"/>
      <c r="O1099" s="422" t="s">
        <v>31</v>
      </c>
      <c r="P1099" s="423"/>
    </row>
    <row r="1100" spans="1:16" ht="15" customHeight="1">
      <c r="A1100" s="437"/>
      <c r="B1100" s="437"/>
      <c r="C1100" s="437"/>
      <c r="D1100" s="396"/>
      <c r="E1100" s="402"/>
      <c r="F1100" s="402"/>
      <c r="G1100" s="402"/>
      <c r="H1100" s="402"/>
      <c r="I1100" s="402"/>
      <c r="J1100" s="402"/>
      <c r="K1100" s="402"/>
      <c r="L1100" s="402"/>
      <c r="M1100" s="402"/>
      <c r="N1100" s="403"/>
      <c r="O1100" s="400"/>
      <c r="P1100" s="401"/>
    </row>
    <row r="1101" spans="1:16" ht="15" customHeight="1">
      <c r="A1101" s="437"/>
      <c r="B1101" s="437"/>
      <c r="C1101" s="437"/>
      <c r="D1101" s="396" t="s">
        <v>918</v>
      </c>
      <c r="E1101" s="402"/>
      <c r="F1101" s="402"/>
      <c r="G1101" s="402"/>
      <c r="H1101" s="402"/>
      <c r="I1101" s="402"/>
      <c r="J1101" s="402"/>
      <c r="K1101" s="402"/>
      <c r="L1101" s="402"/>
      <c r="M1101" s="402"/>
      <c r="N1101" s="403"/>
      <c r="O1101" s="400" t="s">
        <v>31</v>
      </c>
      <c r="P1101" s="401"/>
    </row>
    <row r="1102" spans="1:16" ht="15" customHeight="1">
      <c r="A1102" s="437"/>
      <c r="B1102" s="437"/>
      <c r="C1102" s="437"/>
      <c r="D1102" s="396"/>
      <c r="E1102" s="402"/>
      <c r="F1102" s="402"/>
      <c r="G1102" s="402"/>
      <c r="H1102" s="402"/>
      <c r="I1102" s="402"/>
      <c r="J1102" s="402"/>
      <c r="K1102" s="402"/>
      <c r="L1102" s="402"/>
      <c r="M1102" s="402"/>
      <c r="N1102" s="403"/>
      <c r="O1102" s="400"/>
      <c r="P1102" s="401"/>
    </row>
    <row r="1103" spans="1:16" ht="20.100000000000001" customHeight="1">
      <c r="A1103" s="437"/>
      <c r="B1103" s="437"/>
      <c r="C1103" s="437"/>
      <c r="D1103" s="441" t="s">
        <v>919</v>
      </c>
      <c r="E1103" s="442"/>
      <c r="F1103" s="442"/>
      <c r="G1103" s="442"/>
      <c r="H1103" s="442"/>
      <c r="I1103" s="442"/>
      <c r="J1103" s="442"/>
      <c r="K1103" s="442"/>
      <c r="L1103" s="442"/>
      <c r="M1103" s="442"/>
      <c r="N1103" s="443"/>
      <c r="O1103" s="407" t="s">
        <v>31</v>
      </c>
      <c r="P1103" s="408"/>
    </row>
    <row r="1104" spans="1:16" ht="15" customHeight="1">
      <c r="A1104" s="437" t="s">
        <v>920</v>
      </c>
      <c r="B1104" s="437"/>
      <c r="C1104" s="437"/>
      <c r="D1104" s="419" t="s">
        <v>921</v>
      </c>
      <c r="E1104" s="420"/>
      <c r="F1104" s="420"/>
      <c r="G1104" s="420"/>
      <c r="H1104" s="420"/>
      <c r="I1104" s="420"/>
      <c r="J1104" s="420"/>
      <c r="K1104" s="420"/>
      <c r="L1104" s="420"/>
      <c r="M1104" s="420"/>
      <c r="N1104" s="421"/>
      <c r="O1104" s="422" t="s">
        <v>31</v>
      </c>
      <c r="P1104" s="423"/>
    </row>
    <row r="1105" spans="1:16" ht="15" customHeight="1">
      <c r="A1105" s="437"/>
      <c r="B1105" s="437"/>
      <c r="C1105" s="437"/>
      <c r="D1105" s="399"/>
      <c r="E1105" s="397"/>
      <c r="F1105" s="397"/>
      <c r="G1105" s="397"/>
      <c r="H1105" s="397"/>
      <c r="I1105" s="397"/>
      <c r="J1105" s="397"/>
      <c r="K1105" s="397"/>
      <c r="L1105" s="397"/>
      <c r="M1105" s="397"/>
      <c r="N1105" s="398"/>
      <c r="O1105" s="400"/>
      <c r="P1105" s="401"/>
    </row>
    <row r="1106" spans="1:16" ht="20.100000000000001" customHeight="1">
      <c r="A1106" s="437"/>
      <c r="B1106" s="437"/>
      <c r="C1106" s="437"/>
      <c r="D1106" s="434" t="s">
        <v>922</v>
      </c>
      <c r="E1106" s="435"/>
      <c r="F1106" s="435"/>
      <c r="G1106" s="435"/>
      <c r="H1106" s="435"/>
      <c r="I1106" s="435"/>
      <c r="J1106" s="435"/>
      <c r="K1106" s="435"/>
      <c r="L1106" s="435"/>
      <c r="M1106" s="435"/>
      <c r="N1106" s="436"/>
      <c r="O1106" s="400" t="s">
        <v>31</v>
      </c>
      <c r="P1106" s="401"/>
    </row>
    <row r="1107" spans="1:16" ht="20.100000000000001" customHeight="1">
      <c r="A1107" s="437"/>
      <c r="B1107" s="437"/>
      <c r="C1107" s="437"/>
      <c r="D1107" s="441" t="s">
        <v>923</v>
      </c>
      <c r="E1107" s="442"/>
      <c r="F1107" s="442"/>
      <c r="G1107" s="442"/>
      <c r="H1107" s="442"/>
      <c r="I1107" s="442"/>
      <c r="J1107" s="442"/>
      <c r="K1107" s="442"/>
      <c r="L1107" s="442"/>
      <c r="M1107" s="442"/>
      <c r="N1107" s="443"/>
      <c r="O1107" s="407" t="s">
        <v>31</v>
      </c>
      <c r="P1107" s="408"/>
    </row>
    <row r="1108" spans="1:16" ht="20.100000000000001" customHeight="1">
      <c r="A1108" s="437" t="s">
        <v>924</v>
      </c>
      <c r="B1108" s="437"/>
      <c r="C1108" s="437"/>
      <c r="D1108" s="419" t="s">
        <v>925</v>
      </c>
      <c r="E1108" s="450"/>
      <c r="F1108" s="450"/>
      <c r="G1108" s="450"/>
      <c r="H1108" s="450"/>
      <c r="I1108" s="450"/>
      <c r="J1108" s="450"/>
      <c r="K1108" s="450"/>
      <c r="L1108" s="450"/>
      <c r="M1108" s="450"/>
      <c r="N1108" s="451"/>
      <c r="O1108" s="422" t="s">
        <v>31</v>
      </c>
      <c r="P1108" s="423"/>
    </row>
    <row r="1109" spans="1:16" ht="20.100000000000001" customHeight="1">
      <c r="A1109" s="437"/>
      <c r="B1109" s="437"/>
      <c r="C1109" s="437"/>
      <c r="D1109" s="396"/>
      <c r="E1109" s="402"/>
      <c r="F1109" s="402"/>
      <c r="G1109" s="402"/>
      <c r="H1109" s="402"/>
      <c r="I1109" s="402"/>
      <c r="J1109" s="402"/>
      <c r="K1109" s="402"/>
      <c r="L1109" s="402"/>
      <c r="M1109" s="402"/>
      <c r="N1109" s="403"/>
      <c r="O1109" s="400"/>
      <c r="P1109" s="401"/>
    </row>
    <row r="1110" spans="1:16" ht="20.100000000000001" customHeight="1">
      <c r="A1110" s="437"/>
      <c r="B1110" s="437"/>
      <c r="C1110" s="437"/>
      <c r="D1110" s="396"/>
      <c r="E1110" s="402"/>
      <c r="F1110" s="402"/>
      <c r="G1110" s="402"/>
      <c r="H1110" s="402"/>
      <c r="I1110" s="402"/>
      <c r="J1110" s="402"/>
      <c r="K1110" s="402"/>
      <c r="L1110" s="402"/>
      <c r="M1110" s="402"/>
      <c r="N1110" s="403"/>
      <c r="O1110" s="400"/>
      <c r="P1110" s="401"/>
    </row>
    <row r="1111" spans="1:16" ht="15" customHeight="1">
      <c r="A1111" s="437"/>
      <c r="B1111" s="437"/>
      <c r="C1111" s="437"/>
      <c r="D1111" s="396" t="s">
        <v>926</v>
      </c>
      <c r="E1111" s="397"/>
      <c r="F1111" s="397"/>
      <c r="G1111" s="397"/>
      <c r="H1111" s="397"/>
      <c r="I1111" s="397"/>
      <c r="J1111" s="397"/>
      <c r="K1111" s="397"/>
      <c r="L1111" s="397"/>
      <c r="M1111" s="397"/>
      <c r="N1111" s="398"/>
      <c r="O1111" s="400" t="s">
        <v>31</v>
      </c>
      <c r="P1111" s="401"/>
    </row>
    <row r="1112" spans="1:16" ht="15" customHeight="1">
      <c r="A1112" s="437"/>
      <c r="B1112" s="437"/>
      <c r="C1112" s="437"/>
      <c r="D1112" s="444"/>
      <c r="E1112" s="445"/>
      <c r="F1112" s="445"/>
      <c r="G1112" s="445"/>
      <c r="H1112" s="445"/>
      <c r="I1112" s="445"/>
      <c r="J1112" s="445"/>
      <c r="K1112" s="445"/>
      <c r="L1112" s="445"/>
      <c r="M1112" s="445"/>
      <c r="N1112" s="446"/>
      <c r="O1112" s="407"/>
      <c r="P1112" s="408"/>
    </row>
    <row r="1113" spans="1:16" ht="20.100000000000001" customHeight="1">
      <c r="A1113" s="452" t="s">
        <v>927</v>
      </c>
      <c r="B1113" s="360"/>
      <c r="C1113" s="360"/>
      <c r="D1113" s="453"/>
      <c r="E1113" s="453"/>
      <c r="F1113" s="453"/>
      <c r="G1113" s="453"/>
      <c r="H1113" s="453"/>
      <c r="I1113" s="453"/>
      <c r="J1113" s="453"/>
      <c r="K1113" s="453"/>
      <c r="L1113" s="453"/>
      <c r="M1113" s="453"/>
      <c r="N1113" s="453"/>
      <c r="O1113" s="453"/>
      <c r="P1113" s="454"/>
    </row>
    <row r="1114" spans="1:16" ht="15" customHeight="1">
      <c r="A1114" s="437" t="s">
        <v>928</v>
      </c>
      <c r="B1114" s="437"/>
      <c r="C1114" s="437"/>
      <c r="D1114" s="419" t="s">
        <v>929</v>
      </c>
      <c r="E1114" s="420"/>
      <c r="F1114" s="420"/>
      <c r="G1114" s="420"/>
      <c r="H1114" s="420"/>
      <c r="I1114" s="420"/>
      <c r="J1114" s="420"/>
      <c r="K1114" s="420"/>
      <c r="L1114" s="420"/>
      <c r="M1114" s="420"/>
      <c r="N1114" s="449"/>
      <c r="O1114" s="422" t="s">
        <v>31</v>
      </c>
      <c r="P1114" s="423"/>
    </row>
    <row r="1115" spans="1:16" ht="15" customHeight="1">
      <c r="A1115" s="437"/>
      <c r="B1115" s="437"/>
      <c r="C1115" s="437"/>
      <c r="D1115" s="399"/>
      <c r="E1115" s="397"/>
      <c r="F1115" s="397"/>
      <c r="G1115" s="397"/>
      <c r="H1115" s="397"/>
      <c r="I1115" s="397"/>
      <c r="J1115" s="397"/>
      <c r="K1115" s="397"/>
      <c r="L1115" s="397"/>
      <c r="M1115" s="397"/>
      <c r="N1115" s="447"/>
      <c r="O1115" s="400"/>
      <c r="P1115" s="401"/>
    </row>
    <row r="1116" spans="1:16" ht="15" customHeight="1">
      <c r="A1116" s="437"/>
      <c r="B1116" s="437"/>
      <c r="C1116" s="437"/>
      <c r="D1116" s="396" t="s">
        <v>930</v>
      </c>
      <c r="E1116" s="397"/>
      <c r="F1116" s="397"/>
      <c r="G1116" s="397"/>
      <c r="H1116" s="397"/>
      <c r="I1116" s="397"/>
      <c r="J1116" s="397"/>
      <c r="K1116" s="397"/>
      <c r="L1116" s="397"/>
      <c r="M1116" s="397"/>
      <c r="N1116" s="447"/>
      <c r="O1116" s="400" t="s">
        <v>31</v>
      </c>
      <c r="P1116" s="401"/>
    </row>
    <row r="1117" spans="1:16" ht="15" customHeight="1">
      <c r="A1117" s="437"/>
      <c r="B1117" s="437"/>
      <c r="C1117" s="437"/>
      <c r="D1117" s="399"/>
      <c r="E1117" s="397"/>
      <c r="F1117" s="397"/>
      <c r="G1117" s="397"/>
      <c r="H1117" s="397"/>
      <c r="I1117" s="397"/>
      <c r="J1117" s="397"/>
      <c r="K1117" s="397"/>
      <c r="L1117" s="397"/>
      <c r="M1117" s="397"/>
      <c r="N1117" s="447"/>
      <c r="O1117" s="400"/>
      <c r="P1117" s="401"/>
    </row>
    <row r="1118" spans="1:16" ht="27.6" customHeight="1">
      <c r="A1118" s="437"/>
      <c r="B1118" s="437"/>
      <c r="C1118" s="437"/>
      <c r="D1118" s="396" t="s">
        <v>931</v>
      </c>
      <c r="E1118" s="397"/>
      <c r="F1118" s="397"/>
      <c r="G1118" s="397"/>
      <c r="H1118" s="397"/>
      <c r="I1118" s="397"/>
      <c r="J1118" s="397"/>
      <c r="K1118" s="397"/>
      <c r="L1118" s="397"/>
      <c r="M1118" s="397"/>
      <c r="N1118" s="447"/>
      <c r="O1118" s="400" t="s">
        <v>31</v>
      </c>
      <c r="P1118" s="401"/>
    </row>
    <row r="1119" spans="1:16" ht="26.25" customHeight="1">
      <c r="A1119" s="437"/>
      <c r="B1119" s="437"/>
      <c r="C1119" s="437"/>
      <c r="D1119" s="399"/>
      <c r="E1119" s="397"/>
      <c r="F1119" s="397"/>
      <c r="G1119" s="397"/>
      <c r="H1119" s="397"/>
      <c r="I1119" s="397"/>
      <c r="J1119" s="397"/>
      <c r="K1119" s="397"/>
      <c r="L1119" s="397"/>
      <c r="M1119" s="397"/>
      <c r="N1119" s="447"/>
      <c r="O1119" s="400"/>
      <c r="P1119" s="401"/>
    </row>
    <row r="1120" spans="1:16" ht="15" customHeight="1">
      <c r="A1120" s="437"/>
      <c r="B1120" s="437"/>
      <c r="C1120" s="437"/>
      <c r="D1120" s="396" t="s">
        <v>932</v>
      </c>
      <c r="E1120" s="397"/>
      <c r="F1120" s="397"/>
      <c r="G1120" s="397"/>
      <c r="H1120" s="397"/>
      <c r="I1120" s="397"/>
      <c r="J1120" s="397"/>
      <c r="K1120" s="397"/>
      <c r="L1120" s="397"/>
      <c r="M1120" s="397"/>
      <c r="N1120" s="447"/>
      <c r="O1120" s="400" t="s">
        <v>31</v>
      </c>
      <c r="P1120" s="401"/>
    </row>
    <row r="1121" spans="1:16" ht="15" customHeight="1">
      <c r="A1121" s="437"/>
      <c r="B1121" s="437"/>
      <c r="C1121" s="437"/>
      <c r="D1121" s="444"/>
      <c r="E1121" s="445"/>
      <c r="F1121" s="445"/>
      <c r="G1121" s="445"/>
      <c r="H1121" s="445"/>
      <c r="I1121" s="445"/>
      <c r="J1121" s="445"/>
      <c r="K1121" s="445"/>
      <c r="L1121" s="445"/>
      <c r="M1121" s="445"/>
      <c r="N1121" s="448"/>
      <c r="O1121" s="407"/>
      <c r="P1121" s="408"/>
    </row>
    <row r="1122" spans="1:16" ht="15" customHeight="1">
      <c r="A1122" s="437" t="s">
        <v>933</v>
      </c>
      <c r="B1122" s="437"/>
      <c r="C1122" s="437"/>
      <c r="D1122" s="419" t="s">
        <v>934</v>
      </c>
      <c r="E1122" s="420"/>
      <c r="F1122" s="420"/>
      <c r="G1122" s="420"/>
      <c r="H1122" s="420"/>
      <c r="I1122" s="420"/>
      <c r="J1122" s="420"/>
      <c r="K1122" s="420"/>
      <c r="L1122" s="420"/>
      <c r="M1122" s="420"/>
      <c r="N1122" s="449"/>
      <c r="O1122" s="422" t="s">
        <v>31</v>
      </c>
      <c r="P1122" s="423"/>
    </row>
    <row r="1123" spans="1:16" ht="15" customHeight="1">
      <c r="A1123" s="437"/>
      <c r="B1123" s="437"/>
      <c r="C1123" s="437"/>
      <c r="D1123" s="399"/>
      <c r="E1123" s="397"/>
      <c r="F1123" s="397"/>
      <c r="G1123" s="397"/>
      <c r="H1123" s="397"/>
      <c r="I1123" s="397"/>
      <c r="J1123" s="397"/>
      <c r="K1123" s="397"/>
      <c r="L1123" s="397"/>
      <c r="M1123" s="397"/>
      <c r="N1123" s="447"/>
      <c r="O1123" s="400"/>
      <c r="P1123" s="401"/>
    </row>
    <row r="1124" spans="1:16" ht="15" customHeight="1">
      <c r="A1124" s="437"/>
      <c r="B1124" s="437"/>
      <c r="C1124" s="437"/>
      <c r="D1124" s="396" t="s">
        <v>935</v>
      </c>
      <c r="E1124" s="397"/>
      <c r="F1124" s="397"/>
      <c r="G1124" s="397"/>
      <c r="H1124" s="397"/>
      <c r="I1124" s="397"/>
      <c r="J1124" s="397"/>
      <c r="K1124" s="397"/>
      <c r="L1124" s="397"/>
      <c r="M1124" s="397"/>
      <c r="N1124" s="447"/>
      <c r="O1124" s="400" t="s">
        <v>31</v>
      </c>
      <c r="P1124" s="401"/>
    </row>
    <row r="1125" spans="1:16" ht="15" customHeight="1">
      <c r="A1125" s="437"/>
      <c r="B1125" s="437"/>
      <c r="C1125" s="437"/>
      <c r="D1125" s="399"/>
      <c r="E1125" s="397"/>
      <c r="F1125" s="397"/>
      <c r="G1125" s="397"/>
      <c r="H1125" s="397"/>
      <c r="I1125" s="397"/>
      <c r="J1125" s="397"/>
      <c r="K1125" s="397"/>
      <c r="L1125" s="397"/>
      <c r="M1125" s="397"/>
      <c r="N1125" s="447"/>
      <c r="O1125" s="400"/>
      <c r="P1125" s="401"/>
    </row>
    <row r="1126" spans="1:16" ht="15" customHeight="1">
      <c r="A1126" s="437"/>
      <c r="B1126" s="437"/>
      <c r="C1126" s="437"/>
      <c r="D1126" s="396" t="s">
        <v>936</v>
      </c>
      <c r="E1126" s="397"/>
      <c r="F1126" s="397"/>
      <c r="G1126" s="397"/>
      <c r="H1126" s="397"/>
      <c r="I1126" s="397"/>
      <c r="J1126" s="397"/>
      <c r="K1126" s="397"/>
      <c r="L1126" s="397"/>
      <c r="M1126" s="397"/>
      <c r="N1126" s="447"/>
      <c r="O1126" s="400" t="s">
        <v>31</v>
      </c>
      <c r="P1126" s="401"/>
    </row>
    <row r="1127" spans="1:16" ht="15" customHeight="1">
      <c r="A1127" s="437"/>
      <c r="B1127" s="437"/>
      <c r="C1127" s="437"/>
      <c r="D1127" s="399"/>
      <c r="E1127" s="397"/>
      <c r="F1127" s="397"/>
      <c r="G1127" s="397"/>
      <c r="H1127" s="397"/>
      <c r="I1127" s="397"/>
      <c r="J1127" s="397"/>
      <c r="K1127" s="397"/>
      <c r="L1127" s="397"/>
      <c r="M1127" s="397"/>
      <c r="N1127" s="447"/>
      <c r="O1127" s="400"/>
      <c r="P1127" s="401"/>
    </row>
    <row r="1128" spans="1:16" ht="15" customHeight="1">
      <c r="A1128" s="437"/>
      <c r="B1128" s="437"/>
      <c r="C1128" s="437"/>
      <c r="D1128" s="396" t="s">
        <v>937</v>
      </c>
      <c r="E1128" s="397"/>
      <c r="F1128" s="397"/>
      <c r="G1128" s="397"/>
      <c r="H1128" s="397"/>
      <c r="I1128" s="397"/>
      <c r="J1128" s="397"/>
      <c r="K1128" s="397"/>
      <c r="L1128" s="397"/>
      <c r="M1128" s="397"/>
      <c r="N1128" s="447"/>
      <c r="O1128" s="400" t="s">
        <v>31</v>
      </c>
      <c r="P1128" s="401"/>
    </row>
    <row r="1129" spans="1:16" ht="15" customHeight="1">
      <c r="A1129" s="437"/>
      <c r="B1129" s="437"/>
      <c r="C1129" s="437"/>
      <c r="D1129" s="444"/>
      <c r="E1129" s="445"/>
      <c r="F1129" s="445"/>
      <c r="G1129" s="445"/>
      <c r="H1129" s="445"/>
      <c r="I1129" s="445"/>
      <c r="J1129" s="445"/>
      <c r="K1129" s="445"/>
      <c r="L1129" s="445"/>
      <c r="M1129" s="445"/>
      <c r="N1129" s="448"/>
      <c r="O1129" s="407"/>
      <c r="P1129" s="408"/>
    </row>
    <row r="1130" spans="1:16" ht="20.100000000000001" customHeight="1">
      <c r="A1130" s="418" t="s">
        <v>938</v>
      </c>
      <c r="B1130" s="418"/>
      <c r="C1130" s="418"/>
      <c r="D1130" s="419" t="s">
        <v>939</v>
      </c>
      <c r="E1130" s="420"/>
      <c r="F1130" s="420"/>
      <c r="G1130" s="420"/>
      <c r="H1130" s="420"/>
      <c r="I1130" s="420"/>
      <c r="J1130" s="420"/>
      <c r="K1130" s="420"/>
      <c r="L1130" s="420"/>
      <c r="M1130" s="420"/>
      <c r="N1130" s="421"/>
      <c r="O1130" s="422" t="s">
        <v>31</v>
      </c>
      <c r="P1130" s="423"/>
    </row>
    <row r="1131" spans="1:16" ht="20.100000000000001" customHeight="1">
      <c r="A1131" s="418"/>
      <c r="B1131" s="418"/>
      <c r="C1131" s="418"/>
      <c r="D1131" s="399"/>
      <c r="E1131" s="397"/>
      <c r="F1131" s="397"/>
      <c r="G1131" s="397"/>
      <c r="H1131" s="397"/>
      <c r="I1131" s="397"/>
      <c r="J1131" s="397"/>
      <c r="K1131" s="397"/>
      <c r="L1131" s="397"/>
      <c r="M1131" s="397"/>
      <c r="N1131" s="398"/>
      <c r="O1131" s="400"/>
      <c r="P1131" s="401"/>
    </row>
    <row r="1132" spans="1:16" ht="20.100000000000001" customHeight="1">
      <c r="A1132" s="418"/>
      <c r="B1132" s="418"/>
      <c r="C1132" s="418"/>
      <c r="D1132" s="434" t="s">
        <v>940</v>
      </c>
      <c r="E1132" s="435"/>
      <c r="F1132" s="435"/>
      <c r="G1132" s="435"/>
      <c r="H1132" s="435"/>
      <c r="I1132" s="435"/>
      <c r="J1132" s="435"/>
      <c r="K1132" s="435"/>
      <c r="L1132" s="435"/>
      <c r="M1132" s="435"/>
      <c r="N1132" s="436"/>
      <c r="O1132" s="400" t="s">
        <v>31</v>
      </c>
      <c r="P1132" s="401"/>
    </row>
    <row r="1133" spans="1:16" ht="27" customHeight="1">
      <c r="A1133" s="418"/>
      <c r="B1133" s="418"/>
      <c r="C1133" s="418"/>
      <c r="D1133" s="438" t="s">
        <v>941</v>
      </c>
      <c r="E1133" s="439"/>
      <c r="F1133" s="439"/>
      <c r="G1133" s="439"/>
      <c r="H1133" s="439"/>
      <c r="I1133" s="439"/>
      <c r="J1133" s="439"/>
      <c r="K1133" s="439"/>
      <c r="L1133" s="439"/>
      <c r="M1133" s="439"/>
      <c r="N1133" s="440"/>
      <c r="O1133" s="400" t="s">
        <v>31</v>
      </c>
      <c r="P1133" s="401"/>
    </row>
    <row r="1134" spans="1:16" ht="20.100000000000001" customHeight="1">
      <c r="A1134" s="418"/>
      <c r="B1134" s="418"/>
      <c r="C1134" s="418"/>
      <c r="D1134" s="396" t="s">
        <v>942</v>
      </c>
      <c r="E1134" s="397"/>
      <c r="F1134" s="397"/>
      <c r="G1134" s="397"/>
      <c r="H1134" s="397"/>
      <c r="I1134" s="397"/>
      <c r="J1134" s="397"/>
      <c r="K1134" s="397"/>
      <c r="L1134" s="397"/>
      <c r="M1134" s="397"/>
      <c r="N1134" s="398"/>
      <c r="O1134" s="400" t="s">
        <v>31</v>
      </c>
      <c r="P1134" s="401"/>
    </row>
    <row r="1135" spans="1:16" ht="20.100000000000001" customHeight="1">
      <c r="A1135" s="418"/>
      <c r="B1135" s="418"/>
      <c r="C1135" s="418"/>
      <c r="D1135" s="399"/>
      <c r="E1135" s="397"/>
      <c r="F1135" s="397"/>
      <c r="G1135" s="397"/>
      <c r="H1135" s="397"/>
      <c r="I1135" s="397"/>
      <c r="J1135" s="397"/>
      <c r="K1135" s="397"/>
      <c r="L1135" s="397"/>
      <c r="M1135" s="397"/>
      <c r="N1135" s="398"/>
      <c r="O1135" s="400"/>
      <c r="P1135" s="401"/>
    </row>
    <row r="1136" spans="1:16" ht="15" customHeight="1">
      <c r="A1136" s="418"/>
      <c r="B1136" s="418"/>
      <c r="C1136" s="418"/>
      <c r="D1136" s="396" t="s">
        <v>943</v>
      </c>
      <c r="E1136" s="397"/>
      <c r="F1136" s="397"/>
      <c r="G1136" s="397"/>
      <c r="H1136" s="397"/>
      <c r="I1136" s="397"/>
      <c r="J1136" s="397"/>
      <c r="K1136" s="397"/>
      <c r="L1136" s="397"/>
      <c r="M1136" s="397"/>
      <c r="N1136" s="398"/>
      <c r="O1136" s="400" t="s">
        <v>31</v>
      </c>
      <c r="P1136" s="401"/>
    </row>
    <row r="1137" spans="1:16" ht="15" customHeight="1">
      <c r="A1137" s="418"/>
      <c r="B1137" s="418"/>
      <c r="C1137" s="418"/>
      <c r="D1137" s="444"/>
      <c r="E1137" s="445"/>
      <c r="F1137" s="445"/>
      <c r="G1137" s="445"/>
      <c r="H1137" s="445"/>
      <c r="I1137" s="445"/>
      <c r="J1137" s="445"/>
      <c r="K1137" s="445"/>
      <c r="L1137" s="445"/>
      <c r="M1137" s="445"/>
      <c r="N1137" s="446"/>
      <c r="O1137" s="407"/>
      <c r="P1137" s="408"/>
    </row>
    <row r="1138" spans="1:16" ht="15" customHeight="1">
      <c r="A1138" s="418" t="s">
        <v>944</v>
      </c>
      <c r="B1138" s="418"/>
      <c r="C1138" s="418"/>
      <c r="D1138" s="419" t="s">
        <v>945</v>
      </c>
      <c r="E1138" s="420"/>
      <c r="F1138" s="420"/>
      <c r="G1138" s="420"/>
      <c r="H1138" s="420"/>
      <c r="I1138" s="420"/>
      <c r="J1138" s="420"/>
      <c r="K1138" s="420"/>
      <c r="L1138" s="420"/>
      <c r="M1138" s="420"/>
      <c r="N1138" s="421"/>
      <c r="O1138" s="422" t="s">
        <v>31</v>
      </c>
      <c r="P1138" s="423"/>
    </row>
    <row r="1139" spans="1:16" ht="15" customHeight="1">
      <c r="A1139" s="418"/>
      <c r="B1139" s="418"/>
      <c r="C1139" s="418"/>
      <c r="D1139" s="399"/>
      <c r="E1139" s="397"/>
      <c r="F1139" s="397"/>
      <c r="G1139" s="397"/>
      <c r="H1139" s="397"/>
      <c r="I1139" s="397"/>
      <c r="J1139" s="397"/>
      <c r="K1139" s="397"/>
      <c r="L1139" s="397"/>
      <c r="M1139" s="397"/>
      <c r="N1139" s="398"/>
      <c r="O1139" s="400"/>
      <c r="P1139" s="401"/>
    </row>
    <row r="1140" spans="1:16" ht="15" customHeight="1">
      <c r="A1140" s="418"/>
      <c r="B1140" s="418"/>
      <c r="C1140" s="418"/>
      <c r="D1140" s="396" t="s">
        <v>946</v>
      </c>
      <c r="E1140" s="397"/>
      <c r="F1140" s="397"/>
      <c r="G1140" s="397"/>
      <c r="H1140" s="397"/>
      <c r="I1140" s="397"/>
      <c r="J1140" s="397"/>
      <c r="K1140" s="397"/>
      <c r="L1140" s="397"/>
      <c r="M1140" s="397"/>
      <c r="N1140" s="398"/>
      <c r="O1140" s="400" t="s">
        <v>31</v>
      </c>
      <c r="P1140" s="401"/>
    </row>
    <row r="1141" spans="1:16" ht="15" customHeight="1">
      <c r="A1141" s="418"/>
      <c r="B1141" s="418"/>
      <c r="C1141" s="418"/>
      <c r="D1141" s="399"/>
      <c r="E1141" s="397"/>
      <c r="F1141" s="397"/>
      <c r="G1141" s="397"/>
      <c r="H1141" s="397"/>
      <c r="I1141" s="397"/>
      <c r="J1141" s="397"/>
      <c r="K1141" s="397"/>
      <c r="L1141" s="397"/>
      <c r="M1141" s="397"/>
      <c r="N1141" s="398"/>
      <c r="O1141" s="400"/>
      <c r="P1141" s="401"/>
    </row>
    <row r="1142" spans="1:16" ht="20.100000000000001" customHeight="1">
      <c r="A1142" s="418"/>
      <c r="B1142" s="418"/>
      <c r="C1142" s="418"/>
      <c r="D1142" s="396" t="s">
        <v>947</v>
      </c>
      <c r="E1142" s="397"/>
      <c r="F1142" s="397"/>
      <c r="G1142" s="397"/>
      <c r="H1142" s="397"/>
      <c r="I1142" s="397"/>
      <c r="J1142" s="397"/>
      <c r="K1142" s="397"/>
      <c r="L1142" s="397"/>
      <c r="M1142" s="397"/>
      <c r="N1142" s="398"/>
      <c r="O1142" s="400" t="s">
        <v>31</v>
      </c>
      <c r="P1142" s="401"/>
    </row>
    <row r="1143" spans="1:16" ht="20.100000000000001" customHeight="1">
      <c r="A1143" s="418"/>
      <c r="B1143" s="418"/>
      <c r="C1143" s="418"/>
      <c r="D1143" s="399"/>
      <c r="E1143" s="397"/>
      <c r="F1143" s="397"/>
      <c r="G1143" s="397"/>
      <c r="H1143" s="397"/>
      <c r="I1143" s="397"/>
      <c r="J1143" s="397"/>
      <c r="K1143" s="397"/>
      <c r="L1143" s="397"/>
      <c r="M1143" s="397"/>
      <c r="N1143" s="398"/>
      <c r="O1143" s="400"/>
      <c r="P1143" s="401"/>
    </row>
    <row r="1144" spans="1:16" ht="20.100000000000001" customHeight="1">
      <c r="A1144" s="418"/>
      <c r="B1144" s="418"/>
      <c r="C1144" s="418"/>
      <c r="D1144" s="396" t="s">
        <v>948</v>
      </c>
      <c r="E1144" s="397"/>
      <c r="F1144" s="397"/>
      <c r="G1144" s="397"/>
      <c r="H1144" s="397"/>
      <c r="I1144" s="397"/>
      <c r="J1144" s="397"/>
      <c r="K1144" s="397"/>
      <c r="L1144" s="397"/>
      <c r="M1144" s="397"/>
      <c r="N1144" s="398"/>
      <c r="O1144" s="400" t="s">
        <v>31</v>
      </c>
      <c r="P1144" s="401"/>
    </row>
    <row r="1145" spans="1:16" ht="20.100000000000001" customHeight="1">
      <c r="A1145" s="418"/>
      <c r="B1145" s="418"/>
      <c r="C1145" s="418"/>
      <c r="D1145" s="396"/>
      <c r="E1145" s="397"/>
      <c r="F1145" s="397"/>
      <c r="G1145" s="397"/>
      <c r="H1145" s="397"/>
      <c r="I1145" s="397"/>
      <c r="J1145" s="397"/>
      <c r="K1145" s="397"/>
      <c r="L1145" s="397"/>
      <c r="M1145" s="397"/>
      <c r="N1145" s="398"/>
      <c r="O1145" s="400"/>
      <c r="P1145" s="401"/>
    </row>
    <row r="1146" spans="1:16" ht="20.100000000000001" customHeight="1">
      <c r="A1146" s="418"/>
      <c r="B1146" s="418"/>
      <c r="C1146" s="418"/>
      <c r="D1146" s="399"/>
      <c r="E1146" s="397"/>
      <c r="F1146" s="397"/>
      <c r="G1146" s="397"/>
      <c r="H1146" s="397"/>
      <c r="I1146" s="397"/>
      <c r="J1146" s="397"/>
      <c r="K1146" s="397"/>
      <c r="L1146" s="397"/>
      <c r="M1146" s="397"/>
      <c r="N1146" s="398"/>
      <c r="O1146" s="400"/>
      <c r="P1146" s="401"/>
    </row>
    <row r="1147" spans="1:16" ht="20.100000000000001" customHeight="1">
      <c r="A1147" s="418"/>
      <c r="B1147" s="418"/>
      <c r="C1147" s="418"/>
      <c r="D1147" s="396" t="s">
        <v>949</v>
      </c>
      <c r="E1147" s="402"/>
      <c r="F1147" s="402"/>
      <c r="G1147" s="402"/>
      <c r="H1147" s="402"/>
      <c r="I1147" s="402"/>
      <c r="J1147" s="402"/>
      <c r="K1147" s="402"/>
      <c r="L1147" s="402"/>
      <c r="M1147" s="402"/>
      <c r="N1147" s="403"/>
      <c r="O1147" s="400" t="s">
        <v>31</v>
      </c>
      <c r="P1147" s="401"/>
    </row>
    <row r="1148" spans="1:16" ht="20.100000000000001" customHeight="1">
      <c r="A1148" s="418"/>
      <c r="B1148" s="418"/>
      <c r="C1148" s="418"/>
      <c r="D1148" s="396"/>
      <c r="E1148" s="402"/>
      <c r="F1148" s="402"/>
      <c r="G1148" s="402"/>
      <c r="H1148" s="402"/>
      <c r="I1148" s="402"/>
      <c r="J1148" s="402"/>
      <c r="K1148" s="402"/>
      <c r="L1148" s="402"/>
      <c r="M1148" s="402"/>
      <c r="N1148" s="403"/>
      <c r="O1148" s="400"/>
      <c r="P1148" s="401"/>
    </row>
    <row r="1149" spans="1:16" ht="20.100000000000001" customHeight="1">
      <c r="A1149" s="418"/>
      <c r="B1149" s="418"/>
      <c r="C1149" s="418"/>
      <c r="D1149" s="396"/>
      <c r="E1149" s="402"/>
      <c r="F1149" s="402"/>
      <c r="G1149" s="402"/>
      <c r="H1149" s="402"/>
      <c r="I1149" s="402"/>
      <c r="J1149" s="402"/>
      <c r="K1149" s="402"/>
      <c r="L1149" s="402"/>
      <c r="M1149" s="402"/>
      <c r="N1149" s="403"/>
      <c r="O1149" s="400"/>
      <c r="P1149" s="401"/>
    </row>
    <row r="1150" spans="1:16" ht="20.100000000000001" customHeight="1">
      <c r="A1150" s="418"/>
      <c r="B1150" s="418"/>
      <c r="C1150" s="418"/>
      <c r="D1150" s="396"/>
      <c r="E1150" s="402"/>
      <c r="F1150" s="402"/>
      <c r="G1150" s="402"/>
      <c r="H1150" s="402"/>
      <c r="I1150" s="402"/>
      <c r="J1150" s="402"/>
      <c r="K1150" s="402"/>
      <c r="L1150" s="402"/>
      <c r="M1150" s="402"/>
      <c r="N1150" s="403"/>
      <c r="O1150" s="400"/>
      <c r="P1150" s="401"/>
    </row>
    <row r="1151" spans="1:16" ht="20.100000000000001" customHeight="1">
      <c r="A1151" s="418"/>
      <c r="B1151" s="418"/>
      <c r="C1151" s="418"/>
      <c r="D1151" s="396" t="s">
        <v>950</v>
      </c>
      <c r="E1151" s="402"/>
      <c r="F1151" s="402"/>
      <c r="G1151" s="402"/>
      <c r="H1151" s="402"/>
      <c r="I1151" s="402"/>
      <c r="J1151" s="402"/>
      <c r="K1151" s="402"/>
      <c r="L1151" s="402"/>
      <c r="M1151" s="402"/>
      <c r="N1151" s="403"/>
      <c r="O1151" s="400" t="s">
        <v>31</v>
      </c>
      <c r="P1151" s="401"/>
    </row>
    <row r="1152" spans="1:16" ht="20.100000000000001" customHeight="1">
      <c r="A1152" s="418"/>
      <c r="B1152" s="418"/>
      <c r="C1152" s="418"/>
      <c r="D1152" s="396"/>
      <c r="E1152" s="402"/>
      <c r="F1152" s="402"/>
      <c r="G1152" s="402"/>
      <c r="H1152" s="402"/>
      <c r="I1152" s="402"/>
      <c r="J1152" s="402"/>
      <c r="K1152" s="402"/>
      <c r="L1152" s="402"/>
      <c r="M1152" s="402"/>
      <c r="N1152" s="403"/>
      <c r="O1152" s="400"/>
      <c r="P1152" s="401"/>
    </row>
    <row r="1153" spans="1:16" ht="20.100000000000001" customHeight="1">
      <c r="A1153" s="418"/>
      <c r="B1153" s="418"/>
      <c r="C1153" s="418"/>
      <c r="D1153" s="396"/>
      <c r="E1153" s="402"/>
      <c r="F1153" s="402"/>
      <c r="G1153" s="402"/>
      <c r="H1153" s="402"/>
      <c r="I1153" s="402"/>
      <c r="J1153" s="402"/>
      <c r="K1153" s="402"/>
      <c r="L1153" s="402"/>
      <c r="M1153" s="402"/>
      <c r="N1153" s="403"/>
      <c r="O1153" s="400"/>
      <c r="P1153" s="401"/>
    </row>
    <row r="1154" spans="1:16" ht="20.100000000000001" customHeight="1">
      <c r="A1154" s="418"/>
      <c r="B1154" s="418"/>
      <c r="C1154" s="418"/>
      <c r="D1154" s="396" t="s">
        <v>951</v>
      </c>
      <c r="E1154" s="402"/>
      <c r="F1154" s="402"/>
      <c r="G1154" s="402"/>
      <c r="H1154" s="402"/>
      <c r="I1154" s="402"/>
      <c r="J1154" s="402"/>
      <c r="K1154" s="402"/>
      <c r="L1154" s="402"/>
      <c r="M1154" s="402"/>
      <c r="N1154" s="403"/>
      <c r="O1154" s="400" t="s">
        <v>31</v>
      </c>
      <c r="P1154" s="401"/>
    </row>
    <row r="1155" spans="1:16" ht="20.100000000000001" customHeight="1">
      <c r="A1155" s="418"/>
      <c r="B1155" s="418"/>
      <c r="C1155" s="418"/>
      <c r="D1155" s="404"/>
      <c r="E1155" s="405"/>
      <c r="F1155" s="405"/>
      <c r="G1155" s="405"/>
      <c r="H1155" s="405"/>
      <c r="I1155" s="405"/>
      <c r="J1155" s="405"/>
      <c r="K1155" s="405"/>
      <c r="L1155" s="405"/>
      <c r="M1155" s="405"/>
      <c r="N1155" s="406"/>
      <c r="O1155" s="407"/>
      <c r="P1155" s="408"/>
    </row>
    <row r="1156" spans="1:16" ht="20.100000000000001" customHeight="1">
      <c r="A1156" s="174"/>
      <c r="B1156" s="174"/>
      <c r="C1156" s="174"/>
      <c r="D1156" s="64"/>
      <c r="E1156" s="64"/>
      <c r="F1156" s="64"/>
      <c r="G1156" s="64"/>
      <c r="H1156" s="64"/>
      <c r="I1156" s="64"/>
      <c r="J1156" s="64"/>
      <c r="K1156" s="64"/>
      <c r="L1156" s="64"/>
      <c r="M1156" s="64"/>
      <c r="N1156" s="64"/>
      <c r="O1156" s="50"/>
      <c r="P1156" s="50"/>
    </row>
    <row r="1157" spans="1:16" ht="20.100000000000001" customHeight="1">
      <c r="A1157" s="5" t="s">
        <v>1461</v>
      </c>
    </row>
    <row r="1158" spans="1:16" ht="20.100000000000001" customHeight="1">
      <c r="B1158" s="78" t="s">
        <v>952</v>
      </c>
      <c r="C1158" s="78"/>
      <c r="D1158" s="78"/>
      <c r="E1158" s="78"/>
      <c r="F1158" s="78"/>
      <c r="G1158" s="78"/>
      <c r="H1158" s="78"/>
      <c r="I1158" s="78"/>
      <c r="J1158" s="78"/>
      <c r="K1158" s="78"/>
      <c r="L1158" s="78"/>
      <c r="M1158" s="78"/>
      <c r="N1158" s="78"/>
      <c r="O1158" s="78"/>
      <c r="P1158" s="78"/>
    </row>
    <row r="1159" spans="1:16" ht="20.100000000000001" customHeight="1">
      <c r="B1159" s="78" t="s">
        <v>953</v>
      </c>
      <c r="C1159" s="78"/>
      <c r="D1159" s="78"/>
      <c r="E1159" s="78"/>
      <c r="F1159" s="78"/>
      <c r="G1159" s="78"/>
      <c r="H1159" s="78"/>
      <c r="I1159" s="78"/>
      <c r="J1159" s="78"/>
      <c r="K1159" s="78"/>
      <c r="L1159" s="78"/>
      <c r="M1159" s="78"/>
      <c r="N1159" s="78"/>
      <c r="O1159" s="78"/>
      <c r="P1159" s="78"/>
    </row>
    <row r="1160" spans="1:16" ht="17.850000000000001" customHeight="1">
      <c r="A1160" s="843" t="s">
        <v>954</v>
      </c>
      <c r="B1160" s="844"/>
      <c r="C1160" s="844"/>
      <c r="D1160" s="844"/>
      <c r="E1160" s="844"/>
      <c r="F1160" s="844"/>
      <c r="G1160" s="844"/>
      <c r="H1160" s="431" t="s">
        <v>955</v>
      </c>
      <c r="I1160" s="432"/>
      <c r="J1160" s="432"/>
      <c r="K1160" s="433"/>
      <c r="L1160" s="648" t="s">
        <v>956</v>
      </c>
      <c r="M1160" s="649"/>
      <c r="N1160" s="649"/>
      <c r="O1160" s="649"/>
      <c r="P1160" s="650"/>
    </row>
    <row r="1161" spans="1:16" ht="17.850000000000001" customHeight="1">
      <c r="A1161" s="845"/>
      <c r="B1161" s="313"/>
      <c r="C1161" s="313"/>
      <c r="D1161" s="313"/>
      <c r="E1161" s="313"/>
      <c r="F1161" s="313"/>
      <c r="G1161" s="313"/>
      <c r="H1161" s="392"/>
      <c r="I1161" s="393"/>
      <c r="J1161" s="393"/>
      <c r="K1161" s="394"/>
      <c r="L1161" s="344"/>
      <c r="M1161" s="572"/>
      <c r="N1161" s="572"/>
      <c r="O1161" s="572"/>
      <c r="P1161" s="651"/>
    </row>
    <row r="1162" spans="1:16" ht="17.850000000000001" customHeight="1">
      <c r="A1162" s="780" t="s">
        <v>957</v>
      </c>
      <c r="B1162" s="313" t="s">
        <v>958</v>
      </c>
      <c r="C1162" s="313"/>
      <c r="D1162" s="313"/>
      <c r="E1162" s="313" t="s">
        <v>959</v>
      </c>
      <c r="F1162" s="313"/>
      <c r="G1162" s="313"/>
      <c r="H1162" s="295"/>
      <c r="I1162" s="296"/>
      <c r="J1162" s="296"/>
      <c r="K1162" s="297"/>
      <c r="L1162" s="295"/>
      <c r="M1162" s="296"/>
      <c r="N1162" s="296"/>
      <c r="O1162" s="296"/>
      <c r="P1162" s="430"/>
    </row>
    <row r="1163" spans="1:16" ht="17.850000000000001" customHeight="1">
      <c r="A1163" s="780"/>
      <c r="B1163" s="313"/>
      <c r="C1163" s="313"/>
      <c r="D1163" s="313"/>
      <c r="E1163" s="313" t="s">
        <v>960</v>
      </c>
      <c r="F1163" s="313"/>
      <c r="G1163" s="313"/>
      <c r="H1163" s="295"/>
      <c r="I1163" s="296"/>
      <c r="J1163" s="296"/>
      <c r="K1163" s="297"/>
      <c r="L1163" s="295"/>
      <c r="M1163" s="296"/>
      <c r="N1163" s="296"/>
      <c r="O1163" s="296"/>
      <c r="P1163" s="430"/>
    </row>
    <row r="1164" spans="1:16" ht="17.850000000000001" customHeight="1">
      <c r="A1164" s="780"/>
      <c r="B1164" s="313"/>
      <c r="C1164" s="313"/>
      <c r="D1164" s="313"/>
      <c r="E1164" s="313" t="s">
        <v>961</v>
      </c>
      <c r="F1164" s="313"/>
      <c r="G1164" s="313"/>
      <c r="H1164" s="295"/>
      <c r="I1164" s="296"/>
      <c r="J1164" s="296"/>
      <c r="K1164" s="297"/>
      <c r="L1164" s="295"/>
      <c r="M1164" s="296"/>
      <c r="N1164" s="296"/>
      <c r="O1164" s="296"/>
      <c r="P1164" s="430"/>
    </row>
    <row r="1165" spans="1:16" ht="17.850000000000001" customHeight="1">
      <c r="A1165" s="780"/>
      <c r="B1165" s="313"/>
      <c r="C1165" s="313"/>
      <c r="D1165" s="313"/>
      <c r="E1165" s="313" t="s">
        <v>66</v>
      </c>
      <c r="F1165" s="313"/>
      <c r="G1165" s="313"/>
      <c r="H1165" s="295"/>
      <c r="I1165" s="296"/>
      <c r="J1165" s="296"/>
      <c r="K1165" s="297"/>
      <c r="L1165" s="295"/>
      <c r="M1165" s="296"/>
      <c r="N1165" s="296"/>
      <c r="O1165" s="296"/>
      <c r="P1165" s="430"/>
    </row>
    <row r="1166" spans="1:16" ht="17.850000000000001" customHeight="1">
      <c r="A1166" s="780"/>
      <c r="B1166" s="313" t="s">
        <v>962</v>
      </c>
      <c r="C1166" s="313"/>
      <c r="D1166" s="313"/>
      <c r="E1166" s="313"/>
      <c r="F1166" s="313"/>
      <c r="G1166" s="313"/>
      <c r="H1166" s="295"/>
      <c r="I1166" s="296"/>
      <c r="J1166" s="296"/>
      <c r="K1166" s="297"/>
      <c r="L1166" s="295"/>
      <c r="M1166" s="296"/>
      <c r="N1166" s="296"/>
      <c r="O1166" s="296"/>
      <c r="P1166" s="430"/>
    </row>
    <row r="1167" spans="1:16" ht="17.850000000000001" customHeight="1">
      <c r="A1167" s="780"/>
      <c r="B1167" s="313"/>
      <c r="C1167" s="313"/>
      <c r="D1167" s="313"/>
      <c r="E1167" s="313"/>
      <c r="F1167" s="313"/>
      <c r="G1167" s="313"/>
      <c r="H1167" s="295"/>
      <c r="I1167" s="296"/>
      <c r="J1167" s="296"/>
      <c r="K1167" s="297"/>
      <c r="L1167" s="295"/>
      <c r="M1167" s="296"/>
      <c r="N1167" s="296"/>
      <c r="O1167" s="296"/>
      <c r="P1167" s="430"/>
    </row>
    <row r="1168" spans="1:16" ht="17.850000000000001" customHeight="1">
      <c r="A1168" s="780"/>
      <c r="B1168" s="313" t="s">
        <v>963</v>
      </c>
      <c r="C1168" s="313"/>
      <c r="D1168" s="313"/>
      <c r="E1168" s="313"/>
      <c r="F1168" s="313"/>
      <c r="G1168" s="313"/>
      <c r="H1168" s="295"/>
      <c r="I1168" s="296"/>
      <c r="J1168" s="296"/>
      <c r="K1168" s="297"/>
      <c r="L1168" s="295"/>
      <c r="M1168" s="296"/>
      <c r="N1168" s="296"/>
      <c r="O1168" s="296"/>
      <c r="P1168" s="430"/>
    </row>
    <row r="1169" spans="1:16" ht="17.850000000000001" customHeight="1">
      <c r="A1169" s="780"/>
      <c r="B1169" s="313"/>
      <c r="C1169" s="313"/>
      <c r="D1169" s="313"/>
      <c r="E1169" s="313"/>
      <c r="F1169" s="313"/>
      <c r="G1169" s="313"/>
      <c r="H1169" s="295"/>
      <c r="I1169" s="296"/>
      <c r="J1169" s="296"/>
      <c r="K1169" s="297"/>
      <c r="L1169" s="295"/>
      <c r="M1169" s="296"/>
      <c r="N1169" s="296"/>
      <c r="O1169" s="296"/>
      <c r="P1169" s="430"/>
    </row>
    <row r="1170" spans="1:16" ht="17.850000000000001" customHeight="1">
      <c r="A1170" s="780"/>
      <c r="B1170" s="313" t="s">
        <v>964</v>
      </c>
      <c r="C1170" s="313"/>
      <c r="D1170" s="313"/>
      <c r="E1170" s="313" t="s">
        <v>965</v>
      </c>
      <c r="F1170" s="313"/>
      <c r="G1170" s="313"/>
      <c r="H1170" s="295"/>
      <c r="I1170" s="296"/>
      <c r="J1170" s="296"/>
      <c r="K1170" s="297"/>
      <c r="L1170" s="295"/>
      <c r="M1170" s="296"/>
      <c r="N1170" s="296"/>
      <c r="O1170" s="296"/>
      <c r="P1170" s="430"/>
    </row>
    <row r="1171" spans="1:16" ht="17.850000000000001" customHeight="1">
      <c r="A1171" s="780"/>
      <c r="B1171" s="313"/>
      <c r="C1171" s="313"/>
      <c r="D1171" s="313"/>
      <c r="E1171" s="313" t="s">
        <v>966</v>
      </c>
      <c r="F1171" s="313"/>
      <c r="G1171" s="313"/>
      <c r="H1171" s="295"/>
      <c r="I1171" s="296"/>
      <c r="J1171" s="296"/>
      <c r="K1171" s="297"/>
      <c r="L1171" s="295"/>
      <c r="M1171" s="296"/>
      <c r="N1171" s="296"/>
      <c r="O1171" s="296"/>
      <c r="P1171" s="430"/>
    </row>
    <row r="1172" spans="1:16" ht="17.850000000000001" customHeight="1">
      <c r="A1172" s="780"/>
      <c r="B1172" s="313"/>
      <c r="C1172" s="313"/>
      <c r="D1172" s="313"/>
      <c r="E1172" s="313" t="s">
        <v>967</v>
      </c>
      <c r="F1172" s="313"/>
      <c r="G1172" s="313"/>
      <c r="H1172" s="295"/>
      <c r="I1172" s="296"/>
      <c r="J1172" s="296"/>
      <c r="K1172" s="297"/>
      <c r="L1172" s="295"/>
      <c r="M1172" s="296"/>
      <c r="N1172" s="296"/>
      <c r="O1172" s="296"/>
      <c r="P1172" s="430"/>
    </row>
    <row r="1173" spans="1:16" ht="17.850000000000001" customHeight="1">
      <c r="A1173" s="780"/>
      <c r="B1173" s="313"/>
      <c r="C1173" s="313"/>
      <c r="D1173" s="313"/>
      <c r="E1173" s="313" t="s">
        <v>968</v>
      </c>
      <c r="F1173" s="313"/>
      <c r="G1173" s="313"/>
      <c r="H1173" s="295"/>
      <c r="I1173" s="296"/>
      <c r="J1173" s="296"/>
      <c r="K1173" s="297"/>
      <c r="L1173" s="295"/>
      <c r="M1173" s="296"/>
      <c r="N1173" s="296"/>
      <c r="O1173" s="296"/>
      <c r="P1173" s="430"/>
    </row>
    <row r="1174" spans="1:16" ht="17.850000000000001" customHeight="1">
      <c r="A1174" s="780"/>
      <c r="B1174" s="313"/>
      <c r="C1174" s="313"/>
      <c r="D1174" s="313"/>
      <c r="E1174" s="313" t="s">
        <v>969</v>
      </c>
      <c r="F1174" s="313"/>
      <c r="G1174" s="313"/>
      <c r="H1174" s="295"/>
      <c r="I1174" s="296"/>
      <c r="J1174" s="296"/>
      <c r="K1174" s="297"/>
      <c r="L1174" s="295"/>
      <c r="M1174" s="296"/>
      <c r="N1174" s="296"/>
      <c r="O1174" s="296"/>
      <c r="P1174" s="430"/>
    </row>
    <row r="1175" spans="1:16" ht="17.850000000000001" customHeight="1">
      <c r="A1175" s="780"/>
      <c r="B1175" s="313"/>
      <c r="C1175" s="313"/>
      <c r="D1175" s="313"/>
      <c r="E1175" s="313" t="s">
        <v>970</v>
      </c>
      <c r="F1175" s="313"/>
      <c r="G1175" s="313"/>
      <c r="H1175" s="295"/>
      <c r="I1175" s="296"/>
      <c r="J1175" s="296"/>
      <c r="K1175" s="297"/>
      <c r="L1175" s="295"/>
      <c r="M1175" s="296"/>
      <c r="N1175" s="296"/>
      <c r="O1175" s="296"/>
      <c r="P1175" s="430"/>
    </row>
    <row r="1176" spans="1:16" ht="17.850000000000001" customHeight="1">
      <c r="A1176" s="780"/>
      <c r="B1176" s="313" t="s">
        <v>971</v>
      </c>
      <c r="C1176" s="313"/>
      <c r="D1176" s="313"/>
      <c r="E1176" s="313" t="s">
        <v>965</v>
      </c>
      <c r="F1176" s="313"/>
      <c r="G1176" s="313"/>
      <c r="H1176" s="295"/>
      <c r="I1176" s="296"/>
      <c r="J1176" s="296"/>
      <c r="K1176" s="297"/>
      <c r="L1176" s="295"/>
      <c r="M1176" s="296"/>
      <c r="N1176" s="296"/>
      <c r="O1176" s="296"/>
      <c r="P1176" s="430"/>
    </row>
    <row r="1177" spans="1:16" ht="17.850000000000001" customHeight="1">
      <c r="A1177" s="780"/>
      <c r="B1177" s="313"/>
      <c r="C1177" s="313"/>
      <c r="D1177" s="313"/>
      <c r="E1177" s="313" t="s">
        <v>966</v>
      </c>
      <c r="F1177" s="313"/>
      <c r="G1177" s="313"/>
      <c r="H1177" s="295"/>
      <c r="I1177" s="296"/>
      <c r="J1177" s="296"/>
      <c r="K1177" s="297"/>
      <c r="L1177" s="295"/>
      <c r="M1177" s="296"/>
      <c r="N1177" s="296"/>
      <c r="O1177" s="296"/>
      <c r="P1177" s="430"/>
    </row>
    <row r="1178" spans="1:16" ht="17.850000000000001" customHeight="1">
      <c r="A1178" s="780"/>
      <c r="B1178" s="313"/>
      <c r="C1178" s="313"/>
      <c r="D1178" s="313"/>
      <c r="E1178" s="313" t="s">
        <v>967</v>
      </c>
      <c r="F1178" s="313"/>
      <c r="G1178" s="313"/>
      <c r="H1178" s="295"/>
      <c r="I1178" s="296"/>
      <c r="J1178" s="296"/>
      <c r="K1178" s="297"/>
      <c r="L1178" s="295"/>
      <c r="M1178" s="296"/>
      <c r="N1178" s="296"/>
      <c r="O1178" s="296"/>
      <c r="P1178" s="430"/>
    </row>
    <row r="1179" spans="1:16" ht="17.850000000000001" customHeight="1">
      <c r="A1179" s="780"/>
      <c r="B1179" s="313"/>
      <c r="C1179" s="313"/>
      <c r="D1179" s="313"/>
      <c r="E1179" s="313" t="s">
        <v>968</v>
      </c>
      <c r="F1179" s="313"/>
      <c r="G1179" s="313"/>
      <c r="H1179" s="295"/>
      <c r="I1179" s="296"/>
      <c r="J1179" s="296"/>
      <c r="K1179" s="297"/>
      <c r="L1179" s="295"/>
      <c r="M1179" s="296"/>
      <c r="N1179" s="296"/>
      <c r="O1179" s="296"/>
      <c r="P1179" s="430"/>
    </row>
    <row r="1180" spans="1:16" ht="17.850000000000001" customHeight="1">
      <c r="A1180" s="780"/>
      <c r="B1180" s="313"/>
      <c r="C1180" s="313"/>
      <c r="D1180" s="313"/>
      <c r="E1180" s="313" t="s">
        <v>969</v>
      </c>
      <c r="F1180" s="313"/>
      <c r="G1180" s="313"/>
      <c r="H1180" s="295"/>
      <c r="I1180" s="296"/>
      <c r="J1180" s="296"/>
      <c r="K1180" s="297"/>
      <c r="L1180" s="295"/>
      <c r="M1180" s="296"/>
      <c r="N1180" s="296"/>
      <c r="O1180" s="296"/>
      <c r="P1180" s="430"/>
    </row>
    <row r="1181" spans="1:16" ht="17.850000000000001" customHeight="1">
      <c r="A1181" s="780"/>
      <c r="B1181" s="313"/>
      <c r="C1181" s="313"/>
      <c r="D1181" s="313"/>
      <c r="E1181" s="313" t="s">
        <v>970</v>
      </c>
      <c r="F1181" s="313"/>
      <c r="G1181" s="313"/>
      <c r="H1181" s="295"/>
      <c r="I1181" s="296"/>
      <c r="J1181" s="296"/>
      <c r="K1181" s="297"/>
      <c r="L1181" s="295"/>
      <c r="M1181" s="296"/>
      <c r="N1181" s="296"/>
      <c r="O1181" s="296"/>
      <c r="P1181" s="430"/>
    </row>
    <row r="1182" spans="1:16" ht="17.850000000000001" customHeight="1">
      <c r="A1182" s="780"/>
      <c r="B1182" s="313" t="s">
        <v>972</v>
      </c>
      <c r="C1182" s="313"/>
      <c r="D1182" s="313"/>
      <c r="E1182" s="313"/>
      <c r="F1182" s="313"/>
      <c r="G1182" s="313"/>
      <c r="H1182" s="295"/>
      <c r="I1182" s="296"/>
      <c r="J1182" s="296"/>
      <c r="K1182" s="297"/>
      <c r="L1182" s="295"/>
      <c r="M1182" s="296"/>
      <c r="N1182" s="296"/>
      <c r="O1182" s="296"/>
      <c r="P1182" s="430"/>
    </row>
    <row r="1183" spans="1:16" ht="17.850000000000001" customHeight="1">
      <c r="A1183" s="780"/>
      <c r="B1183" s="313" t="s">
        <v>973</v>
      </c>
      <c r="C1183" s="313"/>
      <c r="D1183" s="313"/>
      <c r="E1183" s="313" t="s">
        <v>974</v>
      </c>
      <c r="F1183" s="313"/>
      <c r="G1183" s="313"/>
      <c r="H1183" s="295"/>
      <c r="I1183" s="296"/>
      <c r="J1183" s="296"/>
      <c r="K1183" s="297"/>
      <c r="L1183" s="295"/>
      <c r="M1183" s="296"/>
      <c r="N1183" s="296"/>
      <c r="O1183" s="296"/>
      <c r="P1183" s="430"/>
    </row>
    <row r="1184" spans="1:16" ht="17.850000000000001" customHeight="1">
      <c r="A1184" s="780"/>
      <c r="B1184" s="313"/>
      <c r="C1184" s="313"/>
      <c r="D1184" s="313"/>
      <c r="E1184" s="313" t="s">
        <v>975</v>
      </c>
      <c r="F1184" s="313"/>
      <c r="G1184" s="313"/>
      <c r="H1184" s="295"/>
      <c r="I1184" s="296"/>
      <c r="J1184" s="296"/>
      <c r="K1184" s="297"/>
      <c r="L1184" s="295"/>
      <c r="M1184" s="296"/>
      <c r="N1184" s="296"/>
      <c r="O1184" s="296"/>
      <c r="P1184" s="430"/>
    </row>
    <row r="1185" spans="1:16" ht="17.850000000000001" customHeight="1">
      <c r="A1185" s="780"/>
      <c r="B1185" s="313"/>
      <c r="C1185" s="313"/>
      <c r="D1185" s="313"/>
      <c r="E1185" s="313" t="s">
        <v>66</v>
      </c>
      <c r="F1185" s="313"/>
      <c r="G1185" s="313"/>
      <c r="H1185" s="295"/>
      <c r="I1185" s="296"/>
      <c r="J1185" s="296"/>
      <c r="K1185" s="297"/>
      <c r="L1185" s="295"/>
      <c r="M1185" s="296"/>
      <c r="N1185" s="296"/>
      <c r="O1185" s="296"/>
      <c r="P1185" s="430"/>
    </row>
    <row r="1186" spans="1:16" ht="17.850000000000001" customHeight="1">
      <c r="A1186" s="780"/>
      <c r="B1186" s="313" t="s">
        <v>976</v>
      </c>
      <c r="C1186" s="313"/>
      <c r="D1186" s="313"/>
      <c r="E1186" s="313" t="s">
        <v>977</v>
      </c>
      <c r="F1186" s="313"/>
      <c r="G1186" s="313"/>
      <c r="H1186" s="304"/>
      <c r="I1186" s="305"/>
      <c r="J1186" s="305"/>
      <c r="K1186" s="306"/>
      <c r="L1186" s="304"/>
      <c r="M1186" s="305"/>
      <c r="N1186" s="305"/>
      <c r="O1186" s="305"/>
      <c r="P1186" s="818"/>
    </row>
    <row r="1187" spans="1:16" ht="17.850000000000001" customHeight="1">
      <c r="A1187" s="780"/>
      <c r="B1187" s="313"/>
      <c r="C1187" s="313"/>
      <c r="D1187" s="313"/>
      <c r="E1187" s="313"/>
      <c r="F1187" s="313"/>
      <c r="G1187" s="313"/>
      <c r="H1187" s="307"/>
      <c r="I1187" s="308"/>
      <c r="J1187" s="308"/>
      <c r="K1187" s="309"/>
      <c r="L1187" s="307"/>
      <c r="M1187" s="308"/>
      <c r="N1187" s="308"/>
      <c r="O1187" s="308"/>
      <c r="P1187" s="819"/>
    </row>
    <row r="1188" spans="1:16" ht="17.850000000000001" customHeight="1">
      <c r="A1188" s="780"/>
      <c r="B1188" s="313"/>
      <c r="C1188" s="313"/>
      <c r="D1188" s="313"/>
      <c r="E1188" s="313" t="s">
        <v>978</v>
      </c>
      <c r="F1188" s="313"/>
      <c r="G1188" s="313"/>
      <c r="H1188" s="304"/>
      <c r="I1188" s="305"/>
      <c r="J1188" s="305"/>
      <c r="K1188" s="306"/>
      <c r="L1188" s="304"/>
      <c r="M1188" s="305"/>
      <c r="N1188" s="305"/>
      <c r="O1188" s="305"/>
      <c r="P1188" s="818"/>
    </row>
    <row r="1189" spans="1:16" ht="17.850000000000001" customHeight="1">
      <c r="A1189" s="780"/>
      <c r="B1189" s="313"/>
      <c r="C1189" s="313"/>
      <c r="D1189" s="313"/>
      <c r="E1189" s="313"/>
      <c r="F1189" s="313"/>
      <c r="G1189" s="313"/>
      <c r="H1189" s="307"/>
      <c r="I1189" s="308"/>
      <c r="J1189" s="308"/>
      <c r="K1189" s="309"/>
      <c r="L1189" s="307"/>
      <c r="M1189" s="308"/>
      <c r="N1189" s="308"/>
      <c r="O1189" s="308"/>
      <c r="P1189" s="819"/>
    </row>
    <row r="1190" spans="1:16" ht="17.850000000000001" customHeight="1">
      <c r="A1190" s="780"/>
      <c r="B1190" s="313" t="s">
        <v>979</v>
      </c>
      <c r="C1190" s="313"/>
      <c r="D1190" s="313"/>
      <c r="E1190" s="313" t="s">
        <v>980</v>
      </c>
      <c r="F1190" s="313"/>
      <c r="G1190" s="313"/>
      <c r="H1190" s="304"/>
      <c r="I1190" s="305"/>
      <c r="J1190" s="305"/>
      <c r="K1190" s="306"/>
      <c r="L1190" s="509" t="s">
        <v>981</v>
      </c>
      <c r="M1190" s="510"/>
      <c r="N1190" s="510"/>
      <c r="O1190" s="510"/>
      <c r="P1190" s="775"/>
    </row>
    <row r="1191" spans="1:16" ht="17.850000000000001" customHeight="1">
      <c r="A1191" s="780"/>
      <c r="B1191" s="313"/>
      <c r="C1191" s="313"/>
      <c r="D1191" s="313"/>
      <c r="E1191" s="313"/>
      <c r="F1191" s="313"/>
      <c r="G1191" s="313"/>
      <c r="H1191" s="307"/>
      <c r="I1191" s="308"/>
      <c r="J1191" s="308"/>
      <c r="K1191" s="309"/>
      <c r="L1191" s="512"/>
      <c r="M1191" s="513"/>
      <c r="N1191" s="513"/>
      <c r="O1191" s="513"/>
      <c r="P1191" s="776"/>
    </row>
    <row r="1192" spans="1:16" ht="17.850000000000001" customHeight="1">
      <c r="A1192" s="780"/>
      <c r="B1192" s="313"/>
      <c r="C1192" s="313"/>
      <c r="D1192" s="313"/>
      <c r="E1192" s="313" t="s">
        <v>982</v>
      </c>
      <c r="F1192" s="313"/>
      <c r="G1192" s="313"/>
      <c r="H1192" s="304"/>
      <c r="I1192" s="305"/>
      <c r="J1192" s="305"/>
      <c r="K1192" s="306"/>
      <c r="L1192" s="509" t="s">
        <v>981</v>
      </c>
      <c r="M1192" s="510"/>
      <c r="N1192" s="510"/>
      <c r="O1192" s="510"/>
      <c r="P1192" s="775"/>
    </row>
    <row r="1193" spans="1:16" ht="17.850000000000001" customHeight="1">
      <c r="A1193" s="780"/>
      <c r="B1193" s="313"/>
      <c r="C1193" s="313"/>
      <c r="D1193" s="313"/>
      <c r="E1193" s="313"/>
      <c r="F1193" s="313"/>
      <c r="G1193" s="313"/>
      <c r="H1193" s="307"/>
      <c r="I1193" s="308"/>
      <c r="J1193" s="308"/>
      <c r="K1193" s="309"/>
      <c r="L1193" s="512"/>
      <c r="M1193" s="513"/>
      <c r="N1193" s="513"/>
      <c r="O1193" s="513"/>
      <c r="P1193" s="776"/>
    </row>
    <row r="1194" spans="1:16" ht="17.850000000000001" customHeight="1">
      <c r="A1194" s="780"/>
      <c r="B1194" s="313"/>
      <c r="C1194" s="313"/>
      <c r="D1194" s="313"/>
      <c r="E1194" s="313" t="s">
        <v>983</v>
      </c>
      <c r="F1194" s="313"/>
      <c r="G1194" s="313"/>
      <c r="H1194" s="304"/>
      <c r="I1194" s="305"/>
      <c r="J1194" s="305"/>
      <c r="K1194" s="306"/>
      <c r="L1194" s="509" t="s">
        <v>981</v>
      </c>
      <c r="M1194" s="510"/>
      <c r="N1194" s="510"/>
      <c r="O1194" s="510"/>
      <c r="P1194" s="775"/>
    </row>
    <row r="1195" spans="1:16" ht="17.850000000000001" customHeight="1">
      <c r="A1195" s="780"/>
      <c r="B1195" s="313"/>
      <c r="C1195" s="313"/>
      <c r="D1195" s="313"/>
      <c r="E1195" s="313"/>
      <c r="F1195" s="313"/>
      <c r="G1195" s="313"/>
      <c r="H1195" s="307"/>
      <c r="I1195" s="308"/>
      <c r="J1195" s="308"/>
      <c r="K1195" s="309"/>
      <c r="L1195" s="512"/>
      <c r="M1195" s="513"/>
      <c r="N1195" s="513"/>
      <c r="O1195" s="513"/>
      <c r="P1195" s="776"/>
    </row>
    <row r="1196" spans="1:16" ht="17.850000000000001" customHeight="1">
      <c r="A1196" s="780"/>
      <c r="B1196" s="313" t="s">
        <v>66</v>
      </c>
      <c r="C1196" s="313"/>
      <c r="D1196" s="313"/>
      <c r="E1196" s="313"/>
      <c r="F1196" s="313"/>
      <c r="G1196" s="313"/>
      <c r="H1196" s="295"/>
      <c r="I1196" s="296"/>
      <c r="J1196" s="296"/>
      <c r="K1196" s="297"/>
      <c r="L1196" s="295"/>
      <c r="M1196" s="296"/>
      <c r="N1196" s="296"/>
      <c r="O1196" s="296"/>
      <c r="P1196" s="430"/>
    </row>
    <row r="1197" spans="1:16" ht="17.850000000000001" customHeight="1">
      <c r="A1197" s="780" t="s">
        <v>984</v>
      </c>
      <c r="B1197" s="313" t="s">
        <v>985</v>
      </c>
      <c r="C1197" s="313"/>
      <c r="D1197" s="313"/>
      <c r="E1197" s="313"/>
      <c r="F1197" s="313"/>
      <c r="G1197" s="313"/>
      <c r="H1197" s="295"/>
      <c r="I1197" s="296"/>
      <c r="J1197" s="296"/>
      <c r="K1197" s="297"/>
      <c r="L1197" s="295"/>
      <c r="M1197" s="296"/>
      <c r="N1197" s="296"/>
      <c r="O1197" s="296"/>
      <c r="P1197" s="430"/>
    </row>
    <row r="1198" spans="1:16" ht="17.850000000000001" customHeight="1">
      <c r="A1198" s="780"/>
      <c r="B1198" s="313" t="s">
        <v>986</v>
      </c>
      <c r="C1198" s="313"/>
      <c r="D1198" s="313"/>
      <c r="E1198" s="313"/>
      <c r="F1198" s="313"/>
      <c r="G1198" s="313"/>
      <c r="H1198" s="295"/>
      <c r="I1198" s="296"/>
      <c r="J1198" s="296"/>
      <c r="K1198" s="297"/>
      <c r="L1198" s="295"/>
      <c r="M1198" s="296"/>
      <c r="N1198" s="296"/>
      <c r="O1198" s="296"/>
      <c r="P1198" s="430"/>
    </row>
    <row r="1199" spans="1:16" ht="17.850000000000001" customHeight="1">
      <c r="A1199" s="780"/>
      <c r="B1199" s="313" t="s">
        <v>987</v>
      </c>
      <c r="C1199" s="313"/>
      <c r="D1199" s="313"/>
      <c r="E1199" s="313"/>
      <c r="F1199" s="313"/>
      <c r="G1199" s="313"/>
      <c r="H1199" s="295"/>
      <c r="I1199" s="296"/>
      <c r="J1199" s="296"/>
      <c r="K1199" s="297"/>
      <c r="L1199" s="295"/>
      <c r="M1199" s="296"/>
      <c r="N1199" s="296"/>
      <c r="O1199" s="296"/>
      <c r="P1199" s="430"/>
    </row>
    <row r="1200" spans="1:16" ht="17.850000000000001" customHeight="1">
      <c r="A1200" s="780"/>
      <c r="B1200" s="317"/>
      <c r="C1200" s="317"/>
      <c r="D1200" s="317"/>
      <c r="E1200" s="317"/>
      <c r="F1200" s="317"/>
      <c r="G1200" s="317"/>
      <c r="H1200" s="295"/>
      <c r="I1200" s="296"/>
      <c r="J1200" s="296"/>
      <c r="K1200" s="297"/>
      <c r="L1200" s="295"/>
      <c r="M1200" s="296"/>
      <c r="N1200" s="296"/>
      <c r="O1200" s="296"/>
      <c r="P1200" s="430"/>
    </row>
    <row r="1201" spans="1:16" ht="17.850000000000001" customHeight="1">
      <c r="A1201" s="809"/>
      <c r="B1201" s="774"/>
      <c r="C1201" s="774"/>
      <c r="D1201" s="774"/>
      <c r="E1201" s="774"/>
      <c r="F1201" s="774"/>
      <c r="G1201" s="774"/>
      <c r="H1201" s="811"/>
      <c r="I1201" s="812"/>
      <c r="J1201" s="812"/>
      <c r="K1201" s="817"/>
      <c r="L1201" s="811"/>
      <c r="M1201" s="812"/>
      <c r="N1201" s="812"/>
      <c r="O1201" s="812"/>
      <c r="P1201" s="813"/>
    </row>
    <row r="1202" spans="1:16" ht="17.850000000000001" customHeight="1">
      <c r="A1202" s="175"/>
    </row>
    <row r="1203" spans="1:16" ht="20.100000000000001" customHeight="1">
      <c r="A1203" s="5" t="s">
        <v>25</v>
      </c>
    </row>
    <row r="1204" spans="1:16" ht="20.100000000000001" customHeight="1">
      <c r="A1204" s="815" t="s">
        <v>988</v>
      </c>
      <c r="B1204" s="815"/>
      <c r="C1204" s="815"/>
      <c r="D1204" s="815"/>
      <c r="E1204" s="815"/>
      <c r="F1204" s="815"/>
      <c r="G1204" s="815"/>
      <c r="H1204" s="815"/>
      <c r="I1204" s="815"/>
      <c r="J1204" s="815"/>
      <c r="K1204" s="815"/>
      <c r="L1204" s="816"/>
      <c r="M1204" s="816"/>
      <c r="N1204" s="816"/>
      <c r="O1204" s="816"/>
      <c r="P1204" s="816"/>
    </row>
    <row r="1205" spans="1:16" ht="20.100000000000001" customHeight="1">
      <c r="A1205" s="409" t="s">
        <v>989</v>
      </c>
      <c r="B1205" s="410"/>
      <c r="C1205" s="410"/>
      <c r="D1205" s="410"/>
      <c r="E1205" s="410"/>
      <c r="F1205" s="410"/>
      <c r="G1205" s="410"/>
      <c r="H1205" s="410"/>
      <c r="I1205" s="410"/>
      <c r="J1205" s="411"/>
      <c r="K1205" s="361" t="s">
        <v>78</v>
      </c>
      <c r="L1205" s="424" t="s">
        <v>990</v>
      </c>
      <c r="M1205" s="426" t="s">
        <v>78</v>
      </c>
      <c r="N1205" s="428" t="s">
        <v>991</v>
      </c>
      <c r="O1205" s="29"/>
      <c r="P1205" s="88"/>
    </row>
    <row r="1206" spans="1:16" ht="20.100000000000001" customHeight="1">
      <c r="A1206" s="412"/>
      <c r="B1206" s="413"/>
      <c r="C1206" s="413"/>
      <c r="D1206" s="413"/>
      <c r="E1206" s="413"/>
      <c r="F1206" s="413"/>
      <c r="G1206" s="413"/>
      <c r="H1206" s="413"/>
      <c r="I1206" s="413"/>
      <c r="J1206" s="414"/>
      <c r="K1206" s="362"/>
      <c r="L1206" s="425"/>
      <c r="M1206" s="427"/>
      <c r="N1206" s="429"/>
      <c r="O1206" s="34"/>
      <c r="P1206" s="98"/>
    </row>
    <row r="1207" spans="1:16" ht="20.100000000000001" customHeight="1">
      <c r="A1207" s="415" t="s">
        <v>992</v>
      </c>
      <c r="B1207" s="416"/>
      <c r="C1207" s="416"/>
      <c r="D1207" s="416"/>
      <c r="E1207" s="416"/>
      <c r="F1207" s="416"/>
      <c r="G1207" s="416"/>
      <c r="H1207" s="416"/>
      <c r="I1207" s="416"/>
      <c r="J1207" s="417"/>
      <c r="K1207" s="150" t="s">
        <v>78</v>
      </c>
      <c r="L1207" s="24" t="s">
        <v>990</v>
      </c>
      <c r="M1207" s="144" t="s">
        <v>78</v>
      </c>
      <c r="N1207" s="24" t="s">
        <v>991</v>
      </c>
      <c r="O1207" s="24"/>
      <c r="P1207" s="25"/>
    </row>
    <row r="1208" spans="1:16" ht="20.100000000000001" customHeight="1">
      <c r="A1208" s="409" t="s">
        <v>993</v>
      </c>
      <c r="B1208" s="410"/>
      <c r="C1208" s="410"/>
      <c r="D1208" s="410"/>
      <c r="E1208" s="410"/>
      <c r="F1208" s="410"/>
      <c r="G1208" s="410"/>
      <c r="H1208" s="410"/>
      <c r="I1208" s="410"/>
      <c r="J1208" s="411"/>
      <c r="K1208" s="361" t="s">
        <v>78</v>
      </c>
      <c r="L1208" s="424" t="s">
        <v>990</v>
      </c>
      <c r="M1208" s="426" t="s">
        <v>78</v>
      </c>
      <c r="N1208" s="428" t="s">
        <v>991</v>
      </c>
      <c r="O1208" s="426" t="s">
        <v>78</v>
      </c>
      <c r="P1208" s="340" t="s">
        <v>994</v>
      </c>
    </row>
    <row r="1209" spans="1:16" ht="20.100000000000001" customHeight="1">
      <c r="A1209" s="412"/>
      <c r="B1209" s="413"/>
      <c r="C1209" s="413"/>
      <c r="D1209" s="413"/>
      <c r="E1209" s="413"/>
      <c r="F1209" s="413"/>
      <c r="G1209" s="413"/>
      <c r="H1209" s="413"/>
      <c r="I1209" s="413"/>
      <c r="J1209" s="414"/>
      <c r="K1209" s="362"/>
      <c r="L1209" s="425"/>
      <c r="M1209" s="427"/>
      <c r="N1209" s="429"/>
      <c r="O1209" s="427"/>
      <c r="P1209" s="341"/>
    </row>
    <row r="1210" spans="1:16" ht="20.100000000000001" customHeight="1">
      <c r="A1210" s="409" t="s">
        <v>995</v>
      </c>
      <c r="B1210" s="410"/>
      <c r="C1210" s="410"/>
      <c r="D1210" s="410"/>
      <c r="E1210" s="410"/>
      <c r="F1210" s="410"/>
      <c r="G1210" s="410"/>
      <c r="H1210" s="410"/>
      <c r="I1210" s="410"/>
      <c r="J1210" s="411"/>
      <c r="K1210" s="361" t="s">
        <v>78</v>
      </c>
      <c r="L1210" s="424" t="s">
        <v>990</v>
      </c>
      <c r="M1210" s="426" t="s">
        <v>78</v>
      </c>
      <c r="N1210" s="428" t="s">
        <v>991</v>
      </c>
      <c r="O1210" s="426" t="s">
        <v>78</v>
      </c>
      <c r="P1210" s="340" t="s">
        <v>994</v>
      </c>
    </row>
    <row r="1211" spans="1:16" ht="20.100000000000001" customHeight="1">
      <c r="A1211" s="412"/>
      <c r="B1211" s="413"/>
      <c r="C1211" s="413"/>
      <c r="D1211" s="413"/>
      <c r="E1211" s="413"/>
      <c r="F1211" s="413"/>
      <c r="G1211" s="413"/>
      <c r="H1211" s="413"/>
      <c r="I1211" s="413"/>
      <c r="J1211" s="414"/>
      <c r="K1211" s="362"/>
      <c r="L1211" s="425"/>
      <c r="M1211" s="427"/>
      <c r="N1211" s="429"/>
      <c r="O1211" s="427"/>
      <c r="P1211" s="341"/>
    </row>
    <row r="1212" spans="1:16" ht="20.100000000000001" customHeight="1">
      <c r="A1212" s="409" t="s">
        <v>996</v>
      </c>
      <c r="B1212" s="410"/>
      <c r="C1212" s="410"/>
      <c r="D1212" s="410"/>
      <c r="E1212" s="410"/>
      <c r="F1212" s="410"/>
      <c r="G1212" s="410"/>
      <c r="H1212" s="410"/>
      <c r="I1212" s="410"/>
      <c r="J1212" s="411"/>
      <c r="K1212" s="361" t="s">
        <v>78</v>
      </c>
      <c r="L1212" s="424" t="s">
        <v>990</v>
      </c>
      <c r="M1212" s="426" t="s">
        <v>78</v>
      </c>
      <c r="N1212" s="428" t="s">
        <v>991</v>
      </c>
      <c r="O1212" s="426" t="s">
        <v>78</v>
      </c>
      <c r="P1212" s="340" t="s">
        <v>994</v>
      </c>
    </row>
    <row r="1213" spans="1:16" ht="20.100000000000001" customHeight="1">
      <c r="A1213" s="412"/>
      <c r="B1213" s="413"/>
      <c r="C1213" s="413"/>
      <c r="D1213" s="413"/>
      <c r="E1213" s="413"/>
      <c r="F1213" s="413"/>
      <c r="G1213" s="413"/>
      <c r="H1213" s="413"/>
      <c r="I1213" s="413"/>
      <c r="J1213" s="414"/>
      <c r="K1213" s="362"/>
      <c r="L1213" s="425"/>
      <c r="M1213" s="427"/>
      <c r="N1213" s="429"/>
      <c r="O1213" s="427"/>
      <c r="P1213" s="341"/>
    </row>
    <row r="1214" spans="1:16" ht="22.8" customHeight="1">
      <c r="A1214" s="409" t="s">
        <v>997</v>
      </c>
      <c r="B1214" s="410"/>
      <c r="C1214" s="410"/>
      <c r="D1214" s="410"/>
      <c r="E1214" s="410"/>
      <c r="F1214" s="410"/>
      <c r="G1214" s="410"/>
      <c r="H1214" s="410"/>
      <c r="I1214" s="410"/>
      <c r="J1214" s="411"/>
      <c r="K1214" s="820" t="s">
        <v>78</v>
      </c>
      <c r="L1214" s="822" t="s">
        <v>990</v>
      </c>
      <c r="M1214" s="778" t="s">
        <v>78</v>
      </c>
      <c r="N1214" s="824" t="s">
        <v>991</v>
      </c>
      <c r="O1214" s="778" t="s">
        <v>78</v>
      </c>
      <c r="P1214" s="830" t="s">
        <v>994</v>
      </c>
    </row>
    <row r="1215" spans="1:16" ht="22.8" customHeight="1">
      <c r="A1215" s="793"/>
      <c r="B1215" s="794"/>
      <c r="C1215" s="794"/>
      <c r="D1215" s="794"/>
      <c r="E1215" s="794"/>
      <c r="F1215" s="794"/>
      <c r="G1215" s="794"/>
      <c r="H1215" s="794"/>
      <c r="I1215" s="794"/>
      <c r="J1215" s="795"/>
      <c r="K1215" s="821"/>
      <c r="L1215" s="823"/>
      <c r="M1215" s="779"/>
      <c r="N1215" s="825"/>
      <c r="O1215" s="779"/>
      <c r="P1215" s="831"/>
    </row>
    <row r="1216" spans="1:16" ht="20.100000000000001" customHeight="1">
      <c r="A1216" s="796" t="s">
        <v>1462</v>
      </c>
      <c r="B1216" s="797"/>
      <c r="C1216" s="797"/>
      <c r="D1216" s="797"/>
      <c r="E1216" s="797"/>
      <c r="F1216" s="797"/>
      <c r="G1216" s="797"/>
      <c r="H1216" s="797"/>
      <c r="I1216" s="797"/>
      <c r="J1216" s="798"/>
      <c r="K1216" s="781" t="s">
        <v>998</v>
      </c>
      <c r="L1216" s="782"/>
      <c r="M1216" s="782"/>
      <c r="N1216" s="782"/>
      <c r="O1216" s="782"/>
      <c r="P1216" s="783"/>
    </row>
    <row r="1217" spans="1:16" ht="20.100000000000001" customHeight="1">
      <c r="A1217" s="799"/>
      <c r="B1217" s="800"/>
      <c r="C1217" s="800"/>
      <c r="D1217" s="800"/>
      <c r="E1217" s="800"/>
      <c r="F1217" s="800"/>
      <c r="G1217" s="800"/>
      <c r="H1217" s="800"/>
      <c r="I1217" s="800"/>
      <c r="J1217" s="801"/>
      <c r="K1217" s="784"/>
      <c r="L1217" s="785"/>
      <c r="M1217" s="785"/>
      <c r="N1217" s="785"/>
      <c r="O1217" s="785"/>
      <c r="P1217" s="786"/>
    </row>
    <row r="1218" spans="1:16" ht="20.100000000000001" customHeight="1">
      <c r="A1218" s="828" t="s">
        <v>999</v>
      </c>
      <c r="B1218" s="816"/>
      <c r="C1218" s="816"/>
      <c r="D1218" s="816"/>
      <c r="E1218" s="816"/>
      <c r="F1218" s="816"/>
      <c r="G1218" s="816"/>
      <c r="H1218" s="816"/>
      <c r="I1218" s="816"/>
      <c r="J1218" s="816"/>
      <c r="K1218" s="816"/>
      <c r="L1218" s="816"/>
      <c r="M1218" s="816"/>
      <c r="N1218" s="816"/>
      <c r="O1218" s="816"/>
      <c r="P1218" s="816"/>
    </row>
    <row r="1219" spans="1:16" ht="20.100000000000001" customHeight="1">
      <c r="A1219" s="816"/>
      <c r="B1219" s="816"/>
      <c r="C1219" s="816"/>
      <c r="D1219" s="816"/>
      <c r="E1219" s="816"/>
      <c r="F1219" s="816"/>
      <c r="G1219" s="816"/>
      <c r="H1219" s="816"/>
      <c r="I1219" s="816"/>
      <c r="J1219" s="816"/>
      <c r="K1219" s="816"/>
      <c r="L1219" s="816"/>
      <c r="M1219" s="816"/>
      <c r="N1219" s="816"/>
      <c r="O1219" s="816"/>
      <c r="P1219" s="816"/>
    </row>
    <row r="1220" spans="1:16" ht="20.100000000000001" customHeight="1">
      <c r="A1220" s="409" t="s">
        <v>1396</v>
      </c>
      <c r="B1220" s="802"/>
      <c r="C1220" s="802"/>
      <c r="D1220" s="802"/>
      <c r="E1220" s="802"/>
      <c r="F1220" s="802"/>
      <c r="G1220" s="802"/>
      <c r="H1220" s="802"/>
      <c r="I1220" s="802"/>
      <c r="J1220" s="803"/>
      <c r="K1220" s="176"/>
      <c r="L1220" s="29"/>
      <c r="M1220" s="177"/>
      <c r="N1220" s="29"/>
      <c r="O1220" s="29"/>
      <c r="P1220" s="88"/>
    </row>
    <row r="1221" spans="1:16" ht="20.100000000000001" customHeight="1">
      <c r="A1221" s="804"/>
      <c r="B1221" s="805"/>
      <c r="C1221" s="805"/>
      <c r="D1221" s="805"/>
      <c r="E1221" s="805"/>
      <c r="F1221" s="805"/>
      <c r="G1221" s="805"/>
      <c r="H1221" s="805"/>
      <c r="I1221" s="805"/>
      <c r="J1221" s="806"/>
      <c r="K1221" s="178"/>
      <c r="L1221" s="12"/>
      <c r="M1221" s="12"/>
      <c r="N1221" s="12"/>
      <c r="O1221" s="12"/>
      <c r="P1221" s="90"/>
    </row>
    <row r="1222" spans="1:16" ht="20.100000000000001" customHeight="1">
      <c r="A1222" s="804"/>
      <c r="B1222" s="805"/>
      <c r="C1222" s="805"/>
      <c r="D1222" s="805"/>
      <c r="E1222" s="805"/>
      <c r="F1222" s="805"/>
      <c r="G1222" s="805"/>
      <c r="H1222" s="805"/>
      <c r="I1222" s="805"/>
      <c r="J1222" s="806"/>
      <c r="K1222" s="178"/>
      <c r="L1222" s="12"/>
      <c r="M1222" s="12"/>
      <c r="N1222" s="12"/>
      <c r="O1222" s="12"/>
      <c r="P1222" s="90"/>
    </row>
    <row r="1223" spans="1:16" ht="20.100000000000001" customHeight="1">
      <c r="A1223" s="804"/>
      <c r="B1223" s="805"/>
      <c r="C1223" s="805"/>
      <c r="D1223" s="805"/>
      <c r="E1223" s="805"/>
      <c r="F1223" s="805"/>
      <c r="G1223" s="805"/>
      <c r="H1223" s="805"/>
      <c r="I1223" s="805"/>
      <c r="J1223" s="806"/>
      <c r="K1223" s="178"/>
      <c r="L1223" s="12"/>
      <c r="M1223" s="12"/>
      <c r="N1223" s="12"/>
      <c r="O1223" s="12"/>
      <c r="P1223" s="90"/>
    </row>
    <row r="1224" spans="1:16" ht="20.100000000000001" customHeight="1">
      <c r="A1224" s="804"/>
      <c r="B1224" s="805"/>
      <c r="C1224" s="805"/>
      <c r="D1224" s="805"/>
      <c r="E1224" s="805"/>
      <c r="F1224" s="805"/>
      <c r="G1224" s="805"/>
      <c r="H1224" s="805"/>
      <c r="I1224" s="805"/>
      <c r="J1224" s="806"/>
      <c r="K1224" s="178"/>
      <c r="L1224" s="12"/>
      <c r="M1224" s="12"/>
      <c r="N1224" s="12"/>
      <c r="O1224" s="12"/>
      <c r="P1224" s="90"/>
    </row>
    <row r="1225" spans="1:16" ht="20.100000000000001" customHeight="1">
      <c r="A1225" s="804"/>
      <c r="B1225" s="805"/>
      <c r="C1225" s="805"/>
      <c r="D1225" s="805"/>
      <c r="E1225" s="805"/>
      <c r="F1225" s="805"/>
      <c r="G1225" s="805"/>
      <c r="H1225" s="805"/>
      <c r="I1225" s="805"/>
      <c r="J1225" s="806"/>
      <c r="K1225" s="179" t="s">
        <v>78</v>
      </c>
      <c r="L1225" s="12" t="s">
        <v>990</v>
      </c>
      <c r="M1225" s="130" t="s">
        <v>78</v>
      </c>
      <c r="N1225" s="12" t="s">
        <v>991</v>
      </c>
      <c r="O1225" s="12"/>
      <c r="P1225" s="90"/>
    </row>
    <row r="1226" spans="1:16" ht="20.100000000000001" customHeight="1">
      <c r="A1226" s="804"/>
      <c r="B1226" s="805"/>
      <c r="C1226" s="805"/>
      <c r="D1226" s="805"/>
      <c r="E1226" s="805"/>
      <c r="F1226" s="805"/>
      <c r="G1226" s="805"/>
      <c r="H1226" s="805"/>
      <c r="I1226" s="805"/>
      <c r="J1226" s="806"/>
      <c r="K1226" s="178"/>
      <c r="L1226" s="12"/>
      <c r="M1226" s="12"/>
      <c r="N1226" s="12"/>
      <c r="O1226" s="12"/>
      <c r="P1226" s="90"/>
    </row>
    <row r="1227" spans="1:16" ht="20.100000000000001" customHeight="1">
      <c r="A1227" s="804"/>
      <c r="B1227" s="805"/>
      <c r="C1227" s="805"/>
      <c r="D1227" s="805"/>
      <c r="E1227" s="805"/>
      <c r="F1227" s="805"/>
      <c r="G1227" s="805"/>
      <c r="H1227" s="805"/>
      <c r="I1227" s="805"/>
      <c r="J1227" s="806"/>
      <c r="K1227" s="178"/>
      <c r="L1227" s="12"/>
      <c r="M1227" s="12"/>
      <c r="N1227" s="12"/>
      <c r="O1227" s="12"/>
      <c r="P1227" s="90"/>
    </row>
    <row r="1228" spans="1:16" ht="20.100000000000001" customHeight="1">
      <c r="A1228" s="804"/>
      <c r="B1228" s="805"/>
      <c r="C1228" s="805"/>
      <c r="D1228" s="805"/>
      <c r="E1228" s="805"/>
      <c r="F1228" s="805"/>
      <c r="G1228" s="805"/>
      <c r="H1228" s="805"/>
      <c r="I1228" s="805"/>
      <c r="J1228" s="806"/>
      <c r="K1228" s="178"/>
      <c r="L1228" s="12"/>
      <c r="M1228" s="12"/>
      <c r="N1228" s="12"/>
      <c r="O1228" s="12"/>
      <c r="P1228" s="90"/>
    </row>
    <row r="1229" spans="1:16" ht="20.100000000000001" customHeight="1">
      <c r="A1229" s="804"/>
      <c r="B1229" s="805"/>
      <c r="C1229" s="805"/>
      <c r="D1229" s="805"/>
      <c r="E1229" s="805"/>
      <c r="F1229" s="805"/>
      <c r="G1229" s="805"/>
      <c r="H1229" s="805"/>
      <c r="I1229" s="805"/>
      <c r="J1229" s="806"/>
      <c r="K1229" s="178"/>
      <c r="L1229" s="12"/>
      <c r="M1229" s="12"/>
      <c r="N1229" s="12"/>
      <c r="O1229" s="12"/>
      <c r="P1229" s="90"/>
    </row>
    <row r="1230" spans="1:16" ht="20.100000000000001" customHeight="1">
      <c r="A1230" s="807"/>
      <c r="B1230" s="808"/>
      <c r="C1230" s="808"/>
      <c r="D1230" s="808"/>
      <c r="E1230" s="808"/>
      <c r="F1230" s="808"/>
      <c r="G1230" s="808"/>
      <c r="H1230" s="808"/>
      <c r="I1230" s="808"/>
      <c r="J1230" s="341"/>
      <c r="K1230" s="32"/>
      <c r="L1230" s="34"/>
      <c r="M1230" s="34"/>
      <c r="N1230" s="34"/>
      <c r="O1230" s="34"/>
      <c r="P1230" s="98"/>
    </row>
    <row r="1231" spans="1:16" ht="20.100000000000001" customHeight="1">
      <c r="A1231" s="814" t="s">
        <v>1000</v>
      </c>
      <c r="B1231" s="814"/>
      <c r="C1231" s="814"/>
      <c r="D1231" s="814"/>
      <c r="E1231" s="814"/>
      <c r="F1231" s="814"/>
      <c r="G1231" s="814"/>
      <c r="H1231" s="814"/>
      <c r="I1231" s="814"/>
      <c r="J1231" s="814"/>
      <c r="K1231" s="814"/>
      <c r="L1231" s="814"/>
      <c r="M1231" s="814"/>
      <c r="N1231" s="814"/>
      <c r="O1231" s="814"/>
      <c r="P1231" s="814"/>
    </row>
    <row r="1232" spans="1:16" ht="20.100000000000001" customHeight="1"/>
    <row r="1233" spans="1:19" ht="20.100000000000001" customHeight="1">
      <c r="A1233" s="11">
        <v>15</v>
      </c>
      <c r="B1233" s="363" t="str">
        <f>IF(L1234="社会福祉法人以外","前年度決算における","令和7年度")</f>
        <v>令和7年度</v>
      </c>
      <c r="C1233" s="363"/>
      <c r="D1233" s="363"/>
      <c r="E1233" s="363"/>
      <c r="F1233" s="233" t="s">
        <v>1399</v>
      </c>
      <c r="G1233" s="6"/>
      <c r="J1233" s="268" t="s">
        <v>1400</v>
      </c>
      <c r="K1233" s="363" t="str">
        <f>IF(F11="","",F11)</f>
        <v/>
      </c>
      <c r="L1233" s="363"/>
      <c r="M1233" s="363"/>
      <c r="N1233" s="363"/>
      <c r="O1233" s="777" t="s">
        <v>1397</v>
      </c>
      <c r="P1233" s="777"/>
    </row>
    <row r="1234" spans="1:19" ht="17.100000000000001" customHeight="1">
      <c r="D1234" s="810" t="s">
        <v>1001</v>
      </c>
      <c r="E1234" s="810"/>
      <c r="F1234" s="810"/>
      <c r="G1234" s="810"/>
      <c r="H1234" s="810"/>
      <c r="I1234" s="810"/>
      <c r="J1234" s="810"/>
      <c r="K1234" s="810"/>
      <c r="L1234" s="358"/>
      <c r="M1234" s="358"/>
      <c r="N1234" s="358"/>
      <c r="O1234" s="358"/>
      <c r="P1234" s="358"/>
    </row>
    <row r="1235" spans="1:19" ht="17.100000000000001" customHeight="1">
      <c r="A1235" s="363" t="str">
        <f>IF(L1234="社会福祉法人以外","前年度決算","令和７年度")</f>
        <v>令和７年度</v>
      </c>
      <c r="B1235" s="363"/>
      <c r="C1235" s="5" t="s">
        <v>1002</v>
      </c>
    </row>
    <row r="1236" spans="1:19" ht="17.100000000000001" customHeight="1">
      <c r="A1236" s="5" t="s">
        <v>1003</v>
      </c>
    </row>
    <row r="1237" spans="1:19" ht="17.100000000000001" customHeight="1"/>
    <row r="1238" spans="1:19" ht="17.100000000000001" customHeight="1">
      <c r="A1238" s="313" t="s">
        <v>1004</v>
      </c>
      <c r="B1238" s="313"/>
      <c r="C1238" s="313" t="s">
        <v>1005</v>
      </c>
      <c r="D1238" s="313"/>
      <c r="E1238" s="313"/>
      <c r="F1238" s="313"/>
      <c r="G1238" s="313"/>
      <c r="H1238" s="313"/>
      <c r="I1238" s="313"/>
      <c r="J1238" s="313"/>
      <c r="K1238" s="313"/>
    </row>
    <row r="1239" spans="1:19" ht="17.100000000000001" customHeight="1"/>
    <row r="1240" spans="1:19" ht="16.8" customHeight="1">
      <c r="A1240" s="298" t="s">
        <v>1006</v>
      </c>
      <c r="B1240" s="299"/>
      <c r="C1240" s="300"/>
      <c r="E1240" s="389" t="s">
        <v>1007</v>
      </c>
      <c r="F1240" s="390"/>
      <c r="G1240" s="391"/>
      <c r="I1240" s="389" t="str">
        <f>IF(L1234="社会福祉法人以外","決算日までに　　徴収した金額","R8.3.31までに　徴収した金額")</f>
        <v>R8.3.31までに　徴収した金額</v>
      </c>
      <c r="J1240" s="390"/>
      <c r="K1240" s="391"/>
      <c r="M1240" s="367" t="str">
        <f>IF(L1234="社会福祉法人以外","未集金額　　　（決算日以降に徴収した金額）","未集金額　（R8.4.1以降に徴収した金額）")</f>
        <v>未集金額　（R8.4.1以降に徴収した金額）</v>
      </c>
      <c r="N1240" s="368"/>
      <c r="O1240" s="369"/>
    </row>
    <row r="1241" spans="1:19" ht="17.100000000000001" customHeight="1">
      <c r="A1241" s="301"/>
      <c r="B1241" s="302"/>
      <c r="C1241" s="303"/>
      <c r="E1241" s="392"/>
      <c r="F1241" s="393"/>
      <c r="G1241" s="394"/>
      <c r="I1241" s="392"/>
      <c r="J1241" s="393"/>
      <c r="K1241" s="394"/>
      <c r="M1241" s="370"/>
      <c r="N1241" s="371"/>
      <c r="O1241" s="372"/>
    </row>
    <row r="1242" spans="1:19" ht="17.100000000000001" customHeight="1">
      <c r="A1242" s="787"/>
      <c r="B1242" s="788"/>
      <c r="C1242" s="789"/>
      <c r="D1242" s="363" t="s">
        <v>1008</v>
      </c>
      <c r="E1242" s="377"/>
      <c r="F1242" s="378"/>
      <c r="G1242" s="379"/>
      <c r="H1242" s="363" t="s">
        <v>1008</v>
      </c>
      <c r="I1242" s="377"/>
      <c r="J1242" s="378"/>
      <c r="K1242" s="379"/>
      <c r="L1242" s="363" t="s">
        <v>1009</v>
      </c>
      <c r="M1242" s="377"/>
      <c r="N1242" s="378"/>
      <c r="O1242" s="379"/>
      <c r="S1242" s="180">
        <f>IF(A1242=E1242,A1242,"")</f>
        <v>0</v>
      </c>
    </row>
    <row r="1243" spans="1:19" ht="17.100000000000001" customHeight="1">
      <c r="A1243" s="790"/>
      <c r="B1243" s="791"/>
      <c r="C1243" s="792"/>
      <c r="D1243" s="363"/>
      <c r="E1243" s="380"/>
      <c r="F1243" s="381"/>
      <c r="G1243" s="382"/>
      <c r="H1243" s="363"/>
      <c r="I1243" s="380"/>
      <c r="J1243" s="381"/>
      <c r="K1243" s="382"/>
      <c r="L1243" s="363"/>
      <c r="M1243" s="380"/>
      <c r="N1243" s="381"/>
      <c r="O1243" s="382"/>
      <c r="S1243" s="5" t="str">
        <f>IF(S1242=SUM(I1242,M1242),"OK","金額確認！")</f>
        <v>OK</v>
      </c>
    </row>
    <row r="1244" spans="1:19" ht="17.100000000000001" customHeight="1">
      <c r="A1244" s="374" t="str">
        <f>IF(L1234="社会福祉法人以外","","※1　決算書類における「補助金事業収入（一般）」の金額をご記入ください。")</f>
        <v>※1　決算書類における「補助金事業収入（一般）」の金額をご記入ください。</v>
      </c>
      <c r="B1244" s="374"/>
      <c r="C1244" s="374"/>
      <c r="D1244" s="374"/>
      <c r="E1244" s="374"/>
      <c r="F1244" s="374"/>
      <c r="G1244" s="374"/>
      <c r="H1244" s="374"/>
      <c r="I1244" s="374"/>
      <c r="J1244" s="374"/>
      <c r="K1244" s="374"/>
      <c r="L1244" s="374"/>
      <c r="M1244" s="374"/>
      <c r="N1244" s="374"/>
      <c r="O1244" s="374"/>
      <c r="P1244" s="374"/>
    </row>
    <row r="1245" spans="1:19" ht="10.8" customHeight="1"/>
    <row r="1246" spans="1:19" ht="17.100000000000001" customHeight="1">
      <c r="A1246" s="5" t="s">
        <v>1010</v>
      </c>
    </row>
    <row r="1247" spans="1:19" ht="17.100000000000001" customHeight="1">
      <c r="A1247" s="181"/>
      <c r="B1247" s="130" t="s">
        <v>78</v>
      </c>
      <c r="C1247" s="182" t="s">
        <v>1011</v>
      </c>
      <c r="D1247" s="182"/>
      <c r="E1247" s="182"/>
      <c r="F1247" s="182"/>
      <c r="G1247" s="182"/>
      <c r="H1247" s="182"/>
      <c r="I1247" s="182"/>
      <c r="J1247" s="182"/>
      <c r="K1247" s="182"/>
      <c r="L1247" s="182"/>
      <c r="M1247" s="182"/>
      <c r="N1247" s="182"/>
      <c r="O1247" s="182"/>
    </row>
    <row r="1248" spans="1:19" ht="17.100000000000001" customHeight="1">
      <c r="A1248" s="181"/>
      <c r="B1248" s="130" t="s">
        <v>78</v>
      </c>
      <c r="C1248" s="182" t="s">
        <v>1012</v>
      </c>
      <c r="D1248" s="182"/>
      <c r="E1248" s="182"/>
      <c r="F1248" s="182"/>
      <c r="G1248" s="182"/>
      <c r="H1248" s="182"/>
      <c r="I1248" s="182"/>
      <c r="J1248" s="182"/>
      <c r="K1248" s="182"/>
      <c r="L1248" s="182"/>
      <c r="M1248" s="182"/>
      <c r="N1248" s="182"/>
      <c r="O1248" s="182"/>
    </row>
    <row r="1249" spans="1:19" ht="17.100000000000001" customHeight="1">
      <c r="A1249" s="181"/>
      <c r="B1249" s="130" t="s">
        <v>78</v>
      </c>
      <c r="C1249" s="182" t="s">
        <v>1013</v>
      </c>
      <c r="D1249" s="182"/>
      <c r="E1249" s="182"/>
      <c r="F1249" s="182"/>
      <c r="G1249" s="182"/>
      <c r="H1249" s="182"/>
      <c r="I1249" s="182"/>
      <c r="J1249" s="182"/>
      <c r="K1249" s="182"/>
      <c r="L1249" s="182"/>
      <c r="M1249" s="182"/>
      <c r="N1249" s="182"/>
      <c r="O1249" s="182"/>
    </row>
    <row r="1250" spans="1:19" ht="17.100000000000001" customHeight="1">
      <c r="A1250" s="181"/>
      <c r="B1250" s="130" t="s">
        <v>78</v>
      </c>
      <c r="C1250" s="182" t="s">
        <v>110</v>
      </c>
      <c r="D1250" s="183"/>
      <c r="E1250" s="395" t="s">
        <v>1014</v>
      </c>
      <c r="F1250" s="395"/>
      <c r="G1250" s="395"/>
      <c r="H1250" s="395"/>
      <c r="I1250" s="395"/>
      <c r="J1250" s="395"/>
      <c r="K1250" s="395"/>
      <c r="L1250" s="395"/>
      <c r="M1250" s="395"/>
      <c r="N1250" s="395"/>
      <c r="O1250" s="395"/>
    </row>
    <row r="1251" spans="1:19" ht="17.100000000000001" customHeight="1"/>
    <row r="1252" spans="1:19" ht="17.100000000000001" customHeight="1">
      <c r="A1252" s="313" t="s">
        <v>1004</v>
      </c>
      <c r="B1252" s="313"/>
      <c r="C1252" s="313" t="s">
        <v>1015</v>
      </c>
      <c r="D1252" s="313"/>
      <c r="E1252" s="313"/>
      <c r="F1252" s="313"/>
      <c r="G1252" s="313"/>
      <c r="H1252" s="313"/>
      <c r="I1252" s="313"/>
      <c r="J1252" s="313"/>
      <c r="K1252" s="313"/>
    </row>
    <row r="1253" spans="1:19" ht="17.100000000000001" customHeight="1"/>
    <row r="1254" spans="1:19" ht="17.100000000000001" customHeight="1">
      <c r="A1254" s="298" t="s">
        <v>1016</v>
      </c>
      <c r="B1254" s="299"/>
      <c r="C1254" s="300"/>
      <c r="E1254" s="367" t="s">
        <v>1398</v>
      </c>
      <c r="F1254" s="368"/>
      <c r="G1254" s="369"/>
      <c r="I1254" s="389" t="str">
        <f>IF(L1234="社会福祉法人以外","決算日までに　　徴収した金額","R8.3.31までに　徴収した金額")</f>
        <v>R8.3.31までに　徴収した金額</v>
      </c>
      <c r="J1254" s="390"/>
      <c r="K1254" s="391"/>
      <c r="M1254" s="367" t="str">
        <f>IF(L1234="社会福祉法人以外","未集金額　　　（決算日以降に徴収した金額）","未集金額　（R8.4.1以降に徴収した金額）")</f>
        <v>未集金額　（R8.4.1以降に徴収した金額）</v>
      </c>
      <c r="N1254" s="368"/>
      <c r="O1254" s="369"/>
    </row>
    <row r="1255" spans="1:19" ht="17.100000000000001" customHeight="1">
      <c r="A1255" s="301"/>
      <c r="B1255" s="302"/>
      <c r="C1255" s="303"/>
      <c r="E1255" s="370"/>
      <c r="F1255" s="371"/>
      <c r="G1255" s="372"/>
      <c r="I1255" s="392"/>
      <c r="J1255" s="393"/>
      <c r="K1255" s="394"/>
      <c r="M1255" s="370"/>
      <c r="N1255" s="371"/>
      <c r="O1255" s="372"/>
    </row>
    <row r="1256" spans="1:19" ht="17.100000000000001" customHeight="1">
      <c r="A1256" s="383"/>
      <c r="B1256" s="384"/>
      <c r="C1256" s="385"/>
      <c r="D1256" s="363" t="s">
        <v>1008</v>
      </c>
      <c r="E1256" s="377"/>
      <c r="F1256" s="378"/>
      <c r="G1256" s="379"/>
      <c r="H1256" s="363" t="s">
        <v>1008</v>
      </c>
      <c r="I1256" s="377"/>
      <c r="J1256" s="378"/>
      <c r="K1256" s="379"/>
      <c r="L1256" s="363" t="s">
        <v>1009</v>
      </c>
      <c r="M1256" s="377"/>
      <c r="N1256" s="378"/>
      <c r="O1256" s="379"/>
      <c r="S1256" s="180">
        <f>IF(A1256=E1256,A1256,"")</f>
        <v>0</v>
      </c>
    </row>
    <row r="1257" spans="1:19" ht="17.100000000000001" customHeight="1">
      <c r="A1257" s="386"/>
      <c r="B1257" s="387"/>
      <c r="C1257" s="388"/>
      <c r="D1257" s="363"/>
      <c r="E1257" s="380"/>
      <c r="F1257" s="381"/>
      <c r="G1257" s="382"/>
      <c r="H1257" s="363"/>
      <c r="I1257" s="380"/>
      <c r="J1257" s="381"/>
      <c r="K1257" s="382"/>
      <c r="L1257" s="363"/>
      <c r="M1257" s="380"/>
      <c r="N1257" s="381"/>
      <c r="O1257" s="382"/>
      <c r="S1257" s="5" t="str">
        <f>IF(S1256=SUM(I1256,M1256),"OK","金額確認！")</f>
        <v>OK</v>
      </c>
    </row>
    <row r="1258" spans="1:19" ht="17.100000000000001" customHeight="1">
      <c r="A1258" s="375" t="str">
        <f>IF(L1234="社会福祉法人以外","","※2　決算書類における「利用者等利用料収入（一般）」に主食費及び副食費として計上した金額をご記入ください。")</f>
        <v>※2　決算書類における「利用者等利用料収入（一般）」に主食費及び副食費として計上した金額をご記入ください。</v>
      </c>
      <c r="B1258" s="375"/>
      <c r="C1258" s="375"/>
      <c r="D1258" s="375"/>
      <c r="E1258" s="375"/>
      <c r="F1258" s="375"/>
      <c r="G1258" s="375"/>
      <c r="H1258" s="375"/>
      <c r="I1258" s="375"/>
      <c r="J1258" s="375"/>
      <c r="K1258" s="375"/>
      <c r="L1258" s="375"/>
      <c r="M1258" s="375"/>
      <c r="N1258" s="375"/>
      <c r="O1258" s="375"/>
      <c r="P1258" s="375"/>
    </row>
    <row r="1259" spans="1:19" ht="17.100000000000001" customHeight="1">
      <c r="A1259" s="375"/>
      <c r="B1259" s="375"/>
      <c r="C1259" s="375"/>
      <c r="D1259" s="375"/>
      <c r="E1259" s="375"/>
      <c r="F1259" s="375"/>
      <c r="G1259" s="375"/>
      <c r="H1259" s="375"/>
      <c r="I1259" s="375"/>
      <c r="J1259" s="375"/>
      <c r="K1259" s="375"/>
      <c r="L1259" s="375"/>
      <c r="M1259" s="375"/>
      <c r="N1259" s="375"/>
      <c r="O1259" s="375"/>
      <c r="P1259" s="375"/>
    </row>
    <row r="1260" spans="1:19" ht="10.8" customHeight="1"/>
    <row r="1261" spans="1:19" ht="17.100000000000001" customHeight="1">
      <c r="A1261" s="5" t="s">
        <v>1010</v>
      </c>
    </row>
    <row r="1262" spans="1:19" ht="17.100000000000001" customHeight="1">
      <c r="A1262" s="181"/>
      <c r="B1262" s="130" t="s">
        <v>78</v>
      </c>
      <c r="C1262" s="182" t="s">
        <v>1011</v>
      </c>
      <c r="D1262" s="182"/>
      <c r="E1262" s="182"/>
      <c r="F1262" s="182"/>
      <c r="G1262" s="182"/>
      <c r="H1262" s="182"/>
      <c r="I1262" s="182"/>
      <c r="J1262" s="182"/>
      <c r="K1262" s="182"/>
      <c r="L1262" s="182"/>
      <c r="M1262" s="182"/>
      <c r="N1262" s="182"/>
      <c r="O1262" s="182"/>
    </row>
    <row r="1263" spans="1:19" ht="17.100000000000001" customHeight="1">
      <c r="A1263" s="181"/>
      <c r="B1263" s="130" t="s">
        <v>78</v>
      </c>
      <c r="C1263" s="182" t="s">
        <v>1012</v>
      </c>
      <c r="D1263" s="182"/>
      <c r="E1263" s="182"/>
      <c r="F1263" s="182"/>
      <c r="G1263" s="182"/>
      <c r="H1263" s="182"/>
      <c r="I1263" s="182"/>
      <c r="J1263" s="182"/>
      <c r="K1263" s="182"/>
      <c r="L1263" s="182"/>
      <c r="M1263" s="182"/>
      <c r="N1263" s="182"/>
      <c r="O1263" s="182"/>
    </row>
    <row r="1264" spans="1:19" ht="17.100000000000001" customHeight="1">
      <c r="A1264" s="181"/>
      <c r="B1264" s="130" t="s">
        <v>78</v>
      </c>
      <c r="C1264" s="182" t="s">
        <v>1013</v>
      </c>
      <c r="D1264" s="182"/>
      <c r="E1264" s="182"/>
      <c r="F1264" s="182"/>
      <c r="G1264" s="182"/>
      <c r="H1264" s="182"/>
      <c r="I1264" s="182"/>
      <c r="J1264" s="182"/>
      <c r="K1264" s="182"/>
      <c r="L1264" s="182"/>
      <c r="M1264" s="182"/>
      <c r="N1264" s="182"/>
      <c r="O1264" s="182"/>
    </row>
    <row r="1265" spans="1:19" ht="17.100000000000001" customHeight="1">
      <c r="A1265" s="181"/>
      <c r="B1265" s="130" t="s">
        <v>78</v>
      </c>
      <c r="C1265" s="182" t="s">
        <v>110</v>
      </c>
      <c r="D1265" s="183"/>
      <c r="E1265" s="395" t="s">
        <v>1014</v>
      </c>
      <c r="F1265" s="395"/>
      <c r="G1265" s="395"/>
      <c r="H1265" s="395"/>
      <c r="I1265" s="395"/>
      <c r="J1265" s="395"/>
      <c r="K1265" s="395"/>
      <c r="L1265" s="395"/>
      <c r="M1265" s="395"/>
      <c r="N1265" s="395"/>
      <c r="O1265" s="395"/>
    </row>
    <row r="1266" spans="1:19" ht="17.100000000000001" customHeight="1"/>
    <row r="1267" spans="1:19" ht="17.100000000000001" customHeight="1">
      <c r="A1267" s="313" t="s">
        <v>1004</v>
      </c>
      <c r="B1267" s="313"/>
      <c r="C1267" s="313" t="s">
        <v>1017</v>
      </c>
      <c r="D1267" s="313"/>
      <c r="E1267" s="313"/>
      <c r="F1267" s="313"/>
      <c r="G1267" s="313"/>
      <c r="H1267" s="313"/>
      <c r="I1267" s="313"/>
      <c r="J1267" s="313"/>
      <c r="K1267" s="313"/>
    </row>
    <row r="1268" spans="1:19" ht="17.100000000000001" customHeight="1"/>
    <row r="1269" spans="1:19" ht="17.100000000000001" customHeight="1">
      <c r="A1269" s="298" t="s">
        <v>1018</v>
      </c>
      <c r="B1269" s="299"/>
      <c r="C1269" s="300"/>
      <c r="E1269" s="367" t="s">
        <v>1398</v>
      </c>
      <c r="F1269" s="368"/>
      <c r="G1269" s="369"/>
      <c r="I1269" s="389" t="str">
        <f>IF(L1234="社会福祉法人以外","決算日までに　　徴収した金額","R8.3.31までに　徴収した金額")</f>
        <v>R8.3.31までに　徴収した金額</v>
      </c>
      <c r="J1269" s="390"/>
      <c r="K1269" s="391"/>
      <c r="M1269" s="373" t="str">
        <f>IF(L1234="社会福祉法人以外","未集金額　　　（決算日以降に徴収した金額）","未集金額　（R8.4.1以降に徴収した金額）")</f>
        <v>未集金額　（R8.4.1以降に徴収した金額）</v>
      </c>
      <c r="N1269" s="373"/>
      <c r="O1269" s="373"/>
    </row>
    <row r="1270" spans="1:19" ht="17.100000000000001" customHeight="1">
      <c r="A1270" s="301"/>
      <c r="B1270" s="302"/>
      <c r="C1270" s="303"/>
      <c r="E1270" s="370"/>
      <c r="F1270" s="371"/>
      <c r="G1270" s="372"/>
      <c r="I1270" s="392"/>
      <c r="J1270" s="393"/>
      <c r="K1270" s="394"/>
      <c r="M1270" s="373"/>
      <c r="N1270" s="373"/>
      <c r="O1270" s="373"/>
    </row>
    <row r="1271" spans="1:19" ht="17.100000000000001" customHeight="1">
      <c r="A1271" s="383"/>
      <c r="B1271" s="384"/>
      <c r="C1271" s="385"/>
      <c r="D1271" s="363" t="s">
        <v>1008</v>
      </c>
      <c r="E1271" s="377"/>
      <c r="F1271" s="378"/>
      <c r="G1271" s="379"/>
      <c r="H1271" s="363" t="s">
        <v>1008</v>
      </c>
      <c r="I1271" s="377"/>
      <c r="J1271" s="378"/>
      <c r="K1271" s="379"/>
      <c r="L1271" s="363" t="s">
        <v>1009</v>
      </c>
      <c r="M1271" s="376"/>
      <c r="N1271" s="376"/>
      <c r="O1271" s="376"/>
      <c r="S1271" s="180">
        <f>IF(A1271=E1271,A1271,"")</f>
        <v>0</v>
      </c>
    </row>
    <row r="1272" spans="1:19" ht="17.100000000000001" customHeight="1">
      <c r="A1272" s="386"/>
      <c r="B1272" s="387"/>
      <c r="C1272" s="388"/>
      <c r="D1272" s="363"/>
      <c r="E1272" s="380"/>
      <c r="F1272" s="381"/>
      <c r="G1272" s="382"/>
      <c r="H1272" s="363"/>
      <c r="I1272" s="380"/>
      <c r="J1272" s="381"/>
      <c r="K1272" s="382"/>
      <c r="L1272" s="363"/>
      <c r="M1272" s="376"/>
      <c r="N1272" s="376"/>
      <c r="O1272" s="376"/>
      <c r="S1272" s="5" t="str">
        <f>IF(S1271=SUM(I1271,M1271),"OK","金額確認！")</f>
        <v>OK</v>
      </c>
    </row>
    <row r="1273" spans="1:19" ht="17.100000000000001" customHeight="1">
      <c r="A1273" s="374" t="str">
        <f>IF(L1234="社会福祉法人以外","","※3　決算書類における「利用者負担金収入」の金額をご記入ください。")</f>
        <v>※3　決算書類における「利用者負担金収入」の金額をご記入ください。</v>
      </c>
      <c r="B1273" s="374"/>
      <c r="C1273" s="374"/>
      <c r="D1273" s="374"/>
      <c r="E1273" s="374"/>
      <c r="F1273" s="374"/>
      <c r="G1273" s="374"/>
      <c r="H1273" s="374"/>
      <c r="I1273" s="374"/>
      <c r="J1273" s="374"/>
      <c r="K1273" s="374"/>
      <c r="L1273" s="374"/>
      <c r="M1273" s="374"/>
      <c r="N1273" s="374"/>
      <c r="O1273" s="374"/>
      <c r="P1273" s="374"/>
    </row>
    <row r="1274" spans="1:19" ht="10.8" customHeight="1"/>
    <row r="1275" spans="1:19" ht="17.100000000000001" customHeight="1">
      <c r="A1275" s="5" t="s">
        <v>1010</v>
      </c>
    </row>
    <row r="1276" spans="1:19" ht="17.100000000000001" customHeight="1">
      <c r="A1276" s="181"/>
      <c r="B1276" s="130" t="s">
        <v>78</v>
      </c>
      <c r="C1276" s="182" t="s">
        <v>1011</v>
      </c>
      <c r="D1276" s="182"/>
      <c r="E1276" s="182"/>
      <c r="F1276" s="182"/>
      <c r="G1276" s="182"/>
      <c r="H1276" s="182"/>
      <c r="I1276" s="182"/>
      <c r="J1276" s="182"/>
      <c r="K1276" s="182"/>
      <c r="L1276" s="182"/>
      <c r="M1276" s="182"/>
      <c r="N1276" s="182"/>
      <c r="O1276" s="182"/>
    </row>
    <row r="1277" spans="1:19" ht="17.100000000000001" customHeight="1">
      <c r="A1277" s="181"/>
      <c r="B1277" s="130" t="s">
        <v>78</v>
      </c>
      <c r="C1277" s="182" t="s">
        <v>1012</v>
      </c>
      <c r="D1277" s="182"/>
      <c r="E1277" s="182"/>
      <c r="F1277" s="182"/>
      <c r="G1277" s="182"/>
      <c r="H1277" s="182"/>
      <c r="I1277" s="182"/>
      <c r="J1277" s="182"/>
      <c r="K1277" s="182"/>
      <c r="L1277" s="182"/>
      <c r="M1277" s="182"/>
      <c r="N1277" s="182"/>
      <c r="O1277" s="182"/>
    </row>
    <row r="1278" spans="1:19" ht="17.100000000000001" customHeight="1">
      <c r="A1278" s="181"/>
      <c r="B1278" s="130" t="s">
        <v>78</v>
      </c>
      <c r="C1278" s="182" t="s">
        <v>1013</v>
      </c>
      <c r="D1278" s="182"/>
      <c r="E1278" s="182"/>
      <c r="F1278" s="182"/>
      <c r="G1278" s="182"/>
      <c r="H1278" s="182"/>
      <c r="I1278" s="182"/>
      <c r="J1278" s="182"/>
      <c r="K1278" s="182"/>
      <c r="L1278" s="182"/>
      <c r="M1278" s="182"/>
      <c r="N1278" s="182"/>
      <c r="O1278" s="182"/>
    </row>
    <row r="1279" spans="1:19" ht="17.100000000000001" customHeight="1">
      <c r="A1279" s="181"/>
      <c r="B1279" s="130" t="s">
        <v>78</v>
      </c>
      <c r="C1279" s="182" t="s">
        <v>110</v>
      </c>
      <c r="D1279" s="183"/>
      <c r="E1279" s="395" t="s">
        <v>1014</v>
      </c>
      <c r="F1279" s="395"/>
      <c r="G1279" s="395"/>
      <c r="H1279" s="395"/>
      <c r="I1279" s="395"/>
      <c r="J1279" s="395"/>
      <c r="K1279" s="395"/>
      <c r="L1279" s="395"/>
      <c r="M1279" s="395"/>
      <c r="N1279" s="395"/>
      <c r="O1279" s="395"/>
    </row>
    <row r="1280" spans="1:19" ht="9" customHeight="1">
      <c r="A1280" s="181"/>
      <c r="B1280" s="181"/>
      <c r="C1280" s="181"/>
      <c r="D1280" s="184"/>
      <c r="E1280" s="185"/>
      <c r="F1280" s="185"/>
      <c r="G1280" s="185"/>
      <c r="H1280" s="185"/>
      <c r="I1280" s="185"/>
      <c r="J1280" s="185"/>
      <c r="K1280" s="185"/>
      <c r="L1280" s="185"/>
      <c r="M1280" s="185"/>
      <c r="N1280" s="185"/>
      <c r="O1280" s="185"/>
    </row>
    <row r="1281" spans="1:16" ht="17.100000000000001" customHeight="1">
      <c r="A1281" s="181" t="s">
        <v>1019</v>
      </c>
      <c r="B1281" s="181"/>
      <c r="C1281" s="181"/>
      <c r="D1281" s="184"/>
      <c r="E1281" s="185"/>
      <c r="F1281" s="185"/>
      <c r="G1281" s="185"/>
      <c r="H1281" s="185"/>
      <c r="I1281" s="185"/>
      <c r="J1281" s="185"/>
      <c r="K1281" s="185"/>
      <c r="L1281" s="185"/>
      <c r="M1281" s="185"/>
      <c r="N1281" s="185"/>
      <c r="O1281" s="185"/>
    </row>
    <row r="1282" spans="1:16" ht="17.100000000000001" customHeight="1">
      <c r="A1282" s="181" t="s">
        <v>1020</v>
      </c>
      <c r="B1282" s="181"/>
      <c r="C1282" s="181"/>
      <c r="D1282" s="184"/>
      <c r="E1282" s="185"/>
      <c r="F1282" s="185"/>
      <c r="G1282" s="185"/>
      <c r="H1282" s="185"/>
      <c r="I1282" s="185"/>
      <c r="J1282" s="185"/>
      <c r="K1282" s="185"/>
      <c r="L1282" s="185"/>
      <c r="M1282" s="185"/>
      <c r="N1282" s="185"/>
      <c r="O1282" s="185"/>
    </row>
    <row r="1283" spans="1:16" ht="20.100000000000001" customHeight="1">
      <c r="A1283" s="5" t="s">
        <v>26</v>
      </c>
    </row>
    <row r="1284" spans="1:16" ht="20.100000000000001" customHeight="1">
      <c r="A1284" s="318" t="s">
        <v>1021</v>
      </c>
      <c r="B1284" s="319"/>
      <c r="C1284" s="319"/>
      <c r="D1284" s="320"/>
      <c r="E1284" s="318" t="s">
        <v>218</v>
      </c>
      <c r="F1284" s="319"/>
      <c r="G1284" s="319"/>
      <c r="H1284" s="319"/>
      <c r="I1284" s="320"/>
      <c r="J1284" s="342" t="s">
        <v>300</v>
      </c>
      <c r="K1284" s="319"/>
      <c r="L1284" s="319"/>
      <c r="M1284" s="319"/>
      <c r="N1284" s="319"/>
      <c r="O1284" s="319"/>
      <c r="P1284" s="320"/>
    </row>
    <row r="1285" spans="1:16" ht="20.100000000000001" customHeight="1">
      <c r="A1285" s="304" t="s">
        <v>1022</v>
      </c>
      <c r="B1285" s="305"/>
      <c r="C1285" s="305"/>
      <c r="D1285" s="306"/>
      <c r="E1285" s="304"/>
      <c r="F1285" s="305"/>
      <c r="G1285" s="305"/>
      <c r="H1285" s="305"/>
      <c r="I1285" s="306"/>
      <c r="J1285" s="99" t="s">
        <v>78</v>
      </c>
      <c r="K1285" s="29" t="s">
        <v>1023</v>
      </c>
      <c r="L1285" s="28"/>
      <c r="M1285" s="28"/>
      <c r="N1285" s="28"/>
      <c r="O1285" s="28"/>
      <c r="P1285" s="30"/>
    </row>
    <row r="1286" spans="1:16" ht="20.100000000000001" customHeight="1">
      <c r="A1286" s="138" t="s">
        <v>78</v>
      </c>
      <c r="B1286" s="186" t="s">
        <v>1024</v>
      </c>
      <c r="C1286" s="103" t="s">
        <v>78</v>
      </c>
      <c r="D1286" s="187" t="s">
        <v>1025</v>
      </c>
      <c r="E1286" s="307"/>
      <c r="F1286" s="308"/>
      <c r="G1286" s="308"/>
      <c r="H1286" s="308"/>
      <c r="I1286" s="309"/>
      <c r="J1286" s="138" t="s">
        <v>78</v>
      </c>
      <c r="K1286" s="34" t="s">
        <v>1026</v>
      </c>
      <c r="L1286" s="35"/>
      <c r="M1286" s="35"/>
      <c r="N1286" s="35"/>
      <c r="O1286" s="35"/>
      <c r="P1286" s="36"/>
    </row>
    <row r="1287" spans="1:16" ht="20.100000000000001" customHeight="1">
      <c r="A1287" s="364" t="s">
        <v>1027</v>
      </c>
      <c r="B1287" s="364"/>
      <c r="C1287" s="313" t="s">
        <v>1028</v>
      </c>
      <c r="D1287" s="313"/>
      <c r="E1287" s="317"/>
      <c r="F1287" s="317"/>
      <c r="G1287" s="317"/>
      <c r="H1287" s="317"/>
      <c r="I1287" s="317"/>
      <c r="J1287" s="99" t="s">
        <v>78</v>
      </c>
      <c r="K1287" s="29" t="s">
        <v>1029</v>
      </c>
      <c r="L1287" s="29"/>
      <c r="M1287" s="29"/>
      <c r="N1287" s="29"/>
      <c r="O1287" s="29"/>
      <c r="P1287" s="88"/>
    </row>
    <row r="1288" spans="1:16" ht="20.100000000000001" customHeight="1">
      <c r="A1288" s="364"/>
      <c r="B1288" s="364"/>
      <c r="C1288" s="313"/>
      <c r="D1288" s="313"/>
      <c r="E1288" s="317"/>
      <c r="F1288" s="317"/>
      <c r="G1288" s="317"/>
      <c r="H1288" s="317"/>
      <c r="I1288" s="317"/>
      <c r="J1288" s="138" t="s">
        <v>78</v>
      </c>
      <c r="K1288" s="34" t="s">
        <v>1026</v>
      </c>
      <c r="L1288" s="34"/>
      <c r="M1288" s="34"/>
      <c r="N1288" s="34"/>
      <c r="O1288" s="34"/>
      <c r="P1288" s="98"/>
    </row>
    <row r="1289" spans="1:16" ht="20.100000000000001" customHeight="1">
      <c r="A1289" s="364"/>
      <c r="B1289" s="364"/>
      <c r="C1289" s="313" t="s">
        <v>1030</v>
      </c>
      <c r="D1289" s="313"/>
      <c r="E1289" s="317"/>
      <c r="F1289" s="317"/>
      <c r="G1289" s="317"/>
      <c r="H1289" s="317"/>
      <c r="I1289" s="317"/>
      <c r="J1289" s="99" t="s">
        <v>78</v>
      </c>
      <c r="K1289" s="29" t="s">
        <v>1029</v>
      </c>
      <c r="L1289" s="29"/>
      <c r="M1289" s="29"/>
      <c r="N1289" s="29"/>
      <c r="O1289" s="29"/>
      <c r="P1289" s="88"/>
    </row>
    <row r="1290" spans="1:16" ht="20.100000000000001" customHeight="1">
      <c r="A1290" s="364"/>
      <c r="B1290" s="364"/>
      <c r="C1290" s="313"/>
      <c r="D1290" s="313"/>
      <c r="E1290" s="317"/>
      <c r="F1290" s="317"/>
      <c r="G1290" s="317"/>
      <c r="H1290" s="317"/>
      <c r="I1290" s="317"/>
      <c r="J1290" s="138" t="s">
        <v>78</v>
      </c>
      <c r="K1290" s="34" t="s">
        <v>1026</v>
      </c>
      <c r="L1290" s="34"/>
      <c r="M1290" s="34"/>
      <c r="N1290" s="34"/>
      <c r="O1290" s="34"/>
      <c r="P1290" s="98"/>
    </row>
    <row r="1291" spans="1:16" ht="20.100000000000001" customHeight="1">
      <c r="A1291" s="364" t="s">
        <v>1031</v>
      </c>
      <c r="B1291" s="364"/>
      <c r="C1291" s="313" t="s">
        <v>1028</v>
      </c>
      <c r="D1291" s="313"/>
      <c r="E1291" s="317"/>
      <c r="F1291" s="317"/>
      <c r="G1291" s="317"/>
      <c r="H1291" s="317"/>
      <c r="I1291" s="317"/>
      <c r="J1291" s="99" t="s">
        <v>78</v>
      </c>
      <c r="K1291" s="29" t="s">
        <v>1032</v>
      </c>
      <c r="L1291" s="29"/>
      <c r="M1291" s="29"/>
      <c r="N1291" s="29"/>
      <c r="O1291" s="29"/>
      <c r="P1291" s="88"/>
    </row>
    <row r="1292" spans="1:16" ht="20.100000000000001" customHeight="1">
      <c r="A1292" s="364"/>
      <c r="B1292" s="364"/>
      <c r="C1292" s="313"/>
      <c r="D1292" s="313"/>
      <c r="E1292" s="317"/>
      <c r="F1292" s="317"/>
      <c r="G1292" s="317"/>
      <c r="H1292" s="317"/>
      <c r="I1292" s="317"/>
      <c r="J1292" s="138" t="s">
        <v>78</v>
      </c>
      <c r="K1292" s="34" t="s">
        <v>1026</v>
      </c>
      <c r="L1292" s="34"/>
      <c r="M1292" s="34"/>
      <c r="N1292" s="34"/>
      <c r="O1292" s="34"/>
      <c r="P1292" s="98"/>
    </row>
    <row r="1293" spans="1:16" ht="20.100000000000001" customHeight="1">
      <c r="A1293" s="364"/>
      <c r="B1293" s="364"/>
      <c r="C1293" s="313" t="s">
        <v>1030</v>
      </c>
      <c r="D1293" s="313"/>
      <c r="E1293" s="317"/>
      <c r="F1293" s="317"/>
      <c r="G1293" s="317"/>
      <c r="H1293" s="317"/>
      <c r="I1293" s="317"/>
      <c r="J1293" s="99" t="s">
        <v>78</v>
      </c>
      <c r="K1293" s="29" t="s">
        <v>1032</v>
      </c>
      <c r="L1293" s="29"/>
      <c r="M1293" s="29"/>
      <c r="N1293" s="29"/>
      <c r="O1293" s="29"/>
      <c r="P1293" s="88"/>
    </row>
    <row r="1294" spans="1:16" ht="20.100000000000001" customHeight="1">
      <c r="A1294" s="365"/>
      <c r="B1294" s="365"/>
      <c r="C1294" s="829"/>
      <c r="D1294" s="829"/>
      <c r="E1294" s="366"/>
      <c r="F1294" s="366"/>
      <c r="G1294" s="366"/>
      <c r="H1294" s="366"/>
      <c r="I1294" s="366"/>
      <c r="J1294" s="179" t="s">
        <v>78</v>
      </c>
      <c r="K1294" s="34" t="s">
        <v>1026</v>
      </c>
      <c r="L1294" s="34"/>
      <c r="M1294" s="34"/>
      <c r="N1294" s="34"/>
      <c r="O1294" s="34"/>
      <c r="P1294" s="98"/>
    </row>
    <row r="1295" spans="1:16" ht="26.25" customHeight="1">
      <c r="A1295" s="826" t="s">
        <v>1033</v>
      </c>
      <c r="B1295" s="827"/>
      <c r="C1295" s="827"/>
      <c r="D1295" s="827"/>
      <c r="E1295" s="827" t="s">
        <v>1034</v>
      </c>
      <c r="F1295" s="827"/>
      <c r="G1295" s="827"/>
      <c r="H1295" s="827"/>
      <c r="I1295" s="827"/>
      <c r="J1295" s="188" t="s">
        <v>78</v>
      </c>
      <c r="K1295" s="189" t="s">
        <v>1023</v>
      </c>
      <c r="L1295" s="189"/>
      <c r="M1295" s="189"/>
      <c r="N1295" s="189"/>
      <c r="O1295" s="189"/>
      <c r="P1295" s="190"/>
    </row>
    <row r="1296" spans="1:16" ht="26.25" customHeight="1">
      <c r="A1296" s="313"/>
      <c r="B1296" s="313"/>
      <c r="C1296" s="313"/>
      <c r="D1296" s="313"/>
      <c r="E1296" s="313"/>
      <c r="F1296" s="313"/>
      <c r="G1296" s="313"/>
      <c r="H1296" s="313"/>
      <c r="I1296" s="313"/>
      <c r="J1296" s="138" t="s">
        <v>658</v>
      </c>
      <c r="K1296" s="63" t="s">
        <v>1035</v>
      </c>
      <c r="L1296" s="63"/>
      <c r="M1296" s="63"/>
      <c r="N1296" s="63"/>
      <c r="O1296" s="63"/>
      <c r="P1296" s="191"/>
    </row>
    <row r="1297" spans="1:16" ht="20.100000000000001" customHeight="1"/>
    <row r="1298" spans="1:16" ht="20.100000000000001" customHeight="1">
      <c r="A1298" s="5" t="s">
        <v>1036</v>
      </c>
    </row>
    <row r="1299" spans="1:16" ht="20.100000000000001" customHeight="1">
      <c r="A1299" s="313">
        <v>1</v>
      </c>
      <c r="B1299" s="322" t="s">
        <v>1037</v>
      </c>
      <c r="C1299" s="323"/>
      <c r="D1299" s="323"/>
      <c r="E1299" s="323"/>
      <c r="F1299" s="323"/>
      <c r="G1299" s="323"/>
      <c r="H1299" s="324"/>
      <c r="I1299" s="334" t="s">
        <v>1038</v>
      </c>
      <c r="J1299" s="335"/>
      <c r="K1299" s="335"/>
      <c r="L1299" s="335"/>
      <c r="M1299" s="335"/>
      <c r="N1299" s="335"/>
      <c r="O1299" s="335"/>
      <c r="P1299" s="336"/>
    </row>
    <row r="1300" spans="1:16" ht="20.100000000000001" customHeight="1">
      <c r="A1300" s="313"/>
      <c r="B1300" s="325"/>
      <c r="C1300" s="326"/>
      <c r="D1300" s="326"/>
      <c r="E1300" s="326"/>
      <c r="F1300" s="326"/>
      <c r="G1300" s="326"/>
      <c r="H1300" s="327"/>
      <c r="I1300" s="337"/>
      <c r="J1300" s="338"/>
      <c r="K1300" s="338"/>
      <c r="L1300" s="338"/>
      <c r="M1300" s="338"/>
      <c r="N1300" s="338"/>
      <c r="O1300" s="338"/>
      <c r="P1300" s="339"/>
    </row>
    <row r="1301" spans="1:16" ht="20.100000000000001" customHeight="1">
      <c r="A1301" s="313">
        <v>2</v>
      </c>
      <c r="B1301" s="328" t="s">
        <v>1039</v>
      </c>
      <c r="C1301" s="329"/>
      <c r="D1301" s="329"/>
      <c r="E1301" s="329"/>
      <c r="F1301" s="329"/>
      <c r="G1301" s="329"/>
      <c r="H1301" s="330"/>
      <c r="I1301" s="99" t="s">
        <v>78</v>
      </c>
      <c r="J1301" s="29" t="s">
        <v>1040</v>
      </c>
      <c r="K1301" s="100" t="s">
        <v>78</v>
      </c>
      <c r="L1301" s="29" t="s">
        <v>1041</v>
      </c>
      <c r="M1301" s="29"/>
      <c r="N1301" s="100" t="s">
        <v>78</v>
      </c>
      <c r="O1301" s="29" t="s">
        <v>1042</v>
      </c>
      <c r="P1301" s="88"/>
    </row>
    <row r="1302" spans="1:16" ht="19.5" customHeight="1">
      <c r="A1302" s="313"/>
      <c r="B1302" s="331"/>
      <c r="C1302" s="332"/>
      <c r="D1302" s="332"/>
      <c r="E1302" s="332"/>
      <c r="F1302" s="332"/>
      <c r="G1302" s="332"/>
      <c r="H1302" s="333"/>
      <c r="I1302" s="337" t="s">
        <v>1043</v>
      </c>
      <c r="J1302" s="338"/>
      <c r="K1302" s="338"/>
      <c r="L1302" s="338"/>
      <c r="M1302" s="338"/>
      <c r="N1302" s="338"/>
      <c r="O1302" s="338"/>
      <c r="P1302" s="339"/>
    </row>
    <row r="1303" spans="1:16" ht="20.100000000000001" customHeight="1">
      <c r="A1303" s="313">
        <v>3</v>
      </c>
      <c r="B1303" s="328" t="s">
        <v>1044</v>
      </c>
      <c r="C1303" s="329"/>
      <c r="D1303" s="329"/>
      <c r="E1303" s="329"/>
      <c r="F1303" s="329"/>
      <c r="G1303" s="329"/>
      <c r="H1303" s="330"/>
      <c r="I1303" s="334" t="s">
        <v>1045</v>
      </c>
      <c r="J1303" s="335"/>
      <c r="K1303" s="335"/>
      <c r="L1303" s="335"/>
      <c r="M1303" s="335"/>
      <c r="N1303" s="335"/>
      <c r="O1303" s="335"/>
      <c r="P1303" s="336"/>
    </row>
    <row r="1304" spans="1:16" ht="20.100000000000001" customHeight="1">
      <c r="A1304" s="313"/>
      <c r="B1304" s="331"/>
      <c r="C1304" s="332"/>
      <c r="D1304" s="332"/>
      <c r="E1304" s="332"/>
      <c r="F1304" s="332"/>
      <c r="G1304" s="332"/>
      <c r="H1304" s="333"/>
      <c r="I1304" s="337" t="s">
        <v>1046</v>
      </c>
      <c r="J1304" s="338"/>
      <c r="K1304" s="338"/>
      <c r="L1304" s="338"/>
      <c r="M1304" s="338"/>
      <c r="N1304" s="338"/>
      <c r="O1304" s="338"/>
      <c r="P1304" s="339"/>
    </row>
    <row r="1305" spans="1:16" ht="20.100000000000001" customHeight="1">
      <c r="A1305" s="314" t="s">
        <v>1047</v>
      </c>
      <c r="B1305" s="314"/>
      <c r="C1305" s="314"/>
      <c r="D1305" s="314"/>
      <c r="E1305" s="314"/>
      <c r="F1305" s="314"/>
      <c r="G1305" s="314"/>
      <c r="H1305" s="314"/>
      <c r="I1305" s="314"/>
      <c r="J1305" s="314"/>
      <c r="K1305" s="314"/>
      <c r="L1305" s="314"/>
      <c r="M1305" s="314"/>
      <c r="N1305" s="314"/>
      <c r="O1305" s="314"/>
      <c r="P1305" s="314"/>
    </row>
    <row r="1306" spans="1:16" ht="20.100000000000001" customHeight="1">
      <c r="A1306" s="314"/>
      <c r="B1306" s="314"/>
      <c r="C1306" s="314"/>
      <c r="D1306" s="314"/>
      <c r="E1306" s="314"/>
      <c r="F1306" s="314"/>
      <c r="G1306" s="314"/>
      <c r="H1306" s="314"/>
      <c r="I1306" s="314"/>
      <c r="J1306" s="314"/>
      <c r="K1306" s="314"/>
      <c r="L1306" s="314"/>
      <c r="M1306" s="314"/>
      <c r="N1306" s="314"/>
      <c r="O1306" s="314"/>
      <c r="P1306" s="314"/>
    </row>
    <row r="1307" spans="1:16" ht="20.100000000000001" customHeight="1"/>
    <row r="1308" spans="1:16" ht="20.100000000000001" customHeight="1">
      <c r="A1308" s="5" t="s">
        <v>1392</v>
      </c>
    </row>
    <row r="1309" spans="1:16" ht="20.100000000000001" customHeight="1">
      <c r="A1309" s="919" t="s">
        <v>1416</v>
      </c>
      <c r="B1309" s="919"/>
      <c r="C1309" s="919"/>
      <c r="D1309" s="919"/>
      <c r="E1309" s="919"/>
      <c r="F1309" s="919"/>
      <c r="G1309" s="919"/>
      <c r="H1309" s="919"/>
      <c r="I1309" s="319" t="s">
        <v>309</v>
      </c>
      <c r="J1309" s="319"/>
      <c r="K1309" s="319"/>
      <c r="L1309" s="319"/>
      <c r="M1309" s="319"/>
      <c r="N1309" s="319"/>
      <c r="O1309" s="319"/>
      <c r="P1309" s="320"/>
    </row>
    <row r="1310" spans="1:16" ht="20.100000000000001" customHeight="1">
      <c r="A1310" s="920"/>
      <c r="B1310" s="920"/>
      <c r="C1310" s="920"/>
      <c r="D1310" s="920"/>
      <c r="E1310" s="920"/>
      <c r="F1310" s="920"/>
      <c r="G1310" s="920"/>
      <c r="H1310" s="920"/>
      <c r="I1310" s="305" t="s">
        <v>310</v>
      </c>
      <c r="J1310" s="305"/>
      <c r="K1310" s="305"/>
      <c r="L1310" s="305"/>
      <c r="M1310" s="305"/>
      <c r="N1310" s="305"/>
      <c r="O1310" s="305"/>
      <c r="P1310" s="306"/>
    </row>
    <row r="1311" spans="1:16" ht="20.100000000000001" customHeight="1">
      <c r="A1311" s="920"/>
      <c r="B1311" s="920"/>
      <c r="C1311" s="920"/>
      <c r="D1311" s="920"/>
      <c r="E1311" s="920"/>
      <c r="F1311" s="920"/>
      <c r="G1311" s="920"/>
      <c r="H1311" s="920"/>
      <c r="I1311" s="308"/>
      <c r="J1311" s="308"/>
      <c r="K1311" s="308"/>
      <c r="L1311" s="308"/>
      <c r="M1311" s="308"/>
      <c r="N1311" s="308"/>
      <c r="O1311" s="308"/>
      <c r="P1311" s="309"/>
    </row>
    <row r="1312" spans="1:16" ht="20.100000000000001" customHeight="1">
      <c r="A1312" s="919" t="s">
        <v>1417</v>
      </c>
      <c r="B1312" s="919"/>
      <c r="C1312" s="919"/>
      <c r="D1312" s="919"/>
      <c r="E1312" s="919"/>
      <c r="F1312" s="919"/>
      <c r="G1312" s="919"/>
      <c r="H1312" s="919"/>
      <c r="I1312" s="319" t="s">
        <v>309</v>
      </c>
      <c r="J1312" s="319"/>
      <c r="K1312" s="319"/>
      <c r="L1312" s="319"/>
      <c r="M1312" s="319"/>
      <c r="N1312" s="319"/>
      <c r="O1312" s="319"/>
      <c r="P1312" s="320"/>
    </row>
    <row r="1313" spans="1:16" ht="20.100000000000001" customHeight="1">
      <c r="A1313" s="920"/>
      <c r="B1313" s="920"/>
      <c r="C1313" s="920"/>
      <c r="D1313" s="920"/>
      <c r="E1313" s="920"/>
      <c r="F1313" s="920"/>
      <c r="G1313" s="920"/>
      <c r="H1313" s="920"/>
      <c r="I1313" s="305" t="s">
        <v>310</v>
      </c>
      <c r="J1313" s="305"/>
      <c r="K1313" s="305"/>
      <c r="L1313" s="305"/>
      <c r="M1313" s="305"/>
      <c r="N1313" s="305"/>
      <c r="O1313" s="305"/>
      <c r="P1313" s="306"/>
    </row>
    <row r="1314" spans="1:16" ht="20.100000000000001" customHeight="1">
      <c r="A1314" s="920"/>
      <c r="B1314" s="920"/>
      <c r="C1314" s="920"/>
      <c r="D1314" s="920"/>
      <c r="E1314" s="920"/>
      <c r="F1314" s="920"/>
      <c r="G1314" s="920"/>
      <c r="H1314" s="920"/>
      <c r="I1314" s="308"/>
      <c r="J1314" s="308"/>
      <c r="K1314" s="308"/>
      <c r="L1314" s="308"/>
      <c r="M1314" s="308"/>
      <c r="N1314" s="308"/>
      <c r="O1314" s="308"/>
      <c r="P1314" s="309"/>
    </row>
    <row r="1315" spans="1:16" ht="20.100000000000001" customHeight="1">
      <c r="A1315" s="921" t="s">
        <v>1393</v>
      </c>
      <c r="B1315" s="921"/>
      <c r="C1315" s="921"/>
      <c r="D1315" s="921"/>
      <c r="E1315" s="921"/>
      <c r="F1315" s="921"/>
      <c r="G1315" s="921"/>
      <c r="H1315" s="921"/>
      <c r="I1315" s="921"/>
      <c r="J1315" s="921"/>
      <c r="K1315" s="921"/>
      <c r="L1315" s="921"/>
      <c r="M1315" s="921"/>
      <c r="N1315" s="921"/>
      <c r="O1315" s="921"/>
      <c r="P1315" s="921"/>
    </row>
    <row r="1316" spans="1:16" ht="20.100000000000001" customHeight="1">
      <c r="A1316" s="919" t="s">
        <v>1418</v>
      </c>
      <c r="B1316" s="919"/>
      <c r="C1316" s="919"/>
      <c r="D1316" s="919"/>
      <c r="E1316" s="919"/>
      <c r="F1316" s="919"/>
      <c r="G1316" s="919"/>
      <c r="H1316" s="919"/>
      <c r="I1316" s="319" t="s">
        <v>309</v>
      </c>
      <c r="J1316" s="319"/>
      <c r="K1316" s="319"/>
      <c r="L1316" s="319"/>
      <c r="M1316" s="319"/>
      <c r="N1316" s="319"/>
      <c r="O1316" s="319"/>
      <c r="P1316" s="320"/>
    </row>
    <row r="1317" spans="1:16" ht="20.100000000000001" customHeight="1">
      <c r="A1317" s="920"/>
      <c r="B1317" s="920"/>
      <c r="C1317" s="920"/>
      <c r="D1317" s="920"/>
      <c r="E1317" s="920"/>
      <c r="F1317" s="920"/>
      <c r="G1317" s="920"/>
      <c r="H1317" s="920"/>
      <c r="I1317" s="305" t="s">
        <v>310</v>
      </c>
      <c r="J1317" s="305"/>
      <c r="K1317" s="305"/>
      <c r="L1317" s="305"/>
      <c r="M1317" s="305"/>
      <c r="N1317" s="305"/>
      <c r="O1317" s="305"/>
      <c r="P1317" s="306"/>
    </row>
    <row r="1318" spans="1:16" ht="20.100000000000001" customHeight="1">
      <c r="A1318" s="920"/>
      <c r="B1318" s="920"/>
      <c r="C1318" s="920"/>
      <c r="D1318" s="920"/>
      <c r="E1318" s="920"/>
      <c r="F1318" s="920"/>
      <c r="G1318" s="920"/>
      <c r="H1318" s="920"/>
      <c r="I1318" s="308"/>
      <c r="J1318" s="308"/>
      <c r="K1318" s="308"/>
      <c r="L1318" s="308"/>
      <c r="M1318" s="308"/>
      <c r="N1318" s="308"/>
      <c r="O1318" s="308"/>
      <c r="P1318" s="309"/>
    </row>
  </sheetData>
  <mergeCells count="2407">
    <mergeCell ref="A1312:H1312"/>
    <mergeCell ref="I1312:P1312"/>
    <mergeCell ref="A1313:H1314"/>
    <mergeCell ref="I1313:P1314"/>
    <mergeCell ref="A1316:H1316"/>
    <mergeCell ref="I1316:P1316"/>
    <mergeCell ref="A1317:H1318"/>
    <mergeCell ref="I1317:P1318"/>
    <mergeCell ref="A1315:P1315"/>
    <mergeCell ref="H960:K960"/>
    <mergeCell ref="H961:K961"/>
    <mergeCell ref="H962:K962"/>
    <mergeCell ref="I1309:P1309"/>
    <mergeCell ref="I1310:P1311"/>
    <mergeCell ref="A1309:H1309"/>
    <mergeCell ref="A1310:H1311"/>
    <mergeCell ref="A892:C892"/>
    <mergeCell ref="A939:C940"/>
    <mergeCell ref="E1182:G1182"/>
    <mergeCell ref="A899:F899"/>
    <mergeCell ref="A900:F900"/>
    <mergeCell ref="G895:J895"/>
    <mergeCell ref="L1167:P1167"/>
    <mergeCell ref="D1091:N1091"/>
    <mergeCell ref="D907:H907"/>
    <mergeCell ref="N898:P898"/>
    <mergeCell ref="I905:K905"/>
    <mergeCell ref="D905:H905"/>
    <mergeCell ref="L1171:P1171"/>
    <mergeCell ref="H1173:K1173"/>
    <mergeCell ref="H600:I601"/>
    <mergeCell ref="H602:I603"/>
    <mergeCell ref="B590:C603"/>
    <mergeCell ref="A576:A603"/>
    <mergeCell ref="B470:C470"/>
    <mergeCell ref="G470:H470"/>
    <mergeCell ref="I470:J470"/>
    <mergeCell ref="D470:E470"/>
    <mergeCell ref="B488:C488"/>
    <mergeCell ref="D488:E488"/>
    <mergeCell ref="I488:J488"/>
    <mergeCell ref="G487:H487"/>
    <mergeCell ref="L905:P905"/>
    <mergeCell ref="F529:G530"/>
    <mergeCell ref="N689:P689"/>
    <mergeCell ref="N900:P900"/>
    <mergeCell ref="C523:C524"/>
    <mergeCell ref="B568:C568"/>
    <mergeCell ref="M637:P637"/>
    <mergeCell ref="M638:P638"/>
    <mergeCell ref="D616:G617"/>
    <mergeCell ref="H613:K613"/>
    <mergeCell ref="D506:E506"/>
    <mergeCell ref="G559:L559"/>
    <mergeCell ref="E568:G568"/>
    <mergeCell ref="G563:L563"/>
    <mergeCell ref="B570:N571"/>
    <mergeCell ref="H582:I583"/>
    <mergeCell ref="D582:G583"/>
    <mergeCell ref="D831:F831"/>
    <mergeCell ref="B499:O499"/>
    <mergeCell ref="B481:O481"/>
    <mergeCell ref="L470:M470"/>
    <mergeCell ref="L488:M488"/>
    <mergeCell ref="H586:I587"/>
    <mergeCell ref="C424:P424"/>
    <mergeCell ref="D505:E505"/>
    <mergeCell ref="N344:N345"/>
    <mergeCell ref="N552:P552"/>
    <mergeCell ref="H527:J527"/>
    <mergeCell ref="H528:J528"/>
    <mergeCell ref="I551:J551"/>
    <mergeCell ref="I552:J552"/>
    <mergeCell ref="C552:E552"/>
    <mergeCell ref="B575:G575"/>
    <mergeCell ref="K553:M553"/>
    <mergeCell ref="H584:I585"/>
    <mergeCell ref="F535:G536"/>
    <mergeCell ref="F527:G528"/>
    <mergeCell ref="N517:P518"/>
    <mergeCell ref="B576:C589"/>
    <mergeCell ref="B475:O477"/>
    <mergeCell ref="B493:O495"/>
    <mergeCell ref="B496:O496"/>
    <mergeCell ref="B479:O480"/>
    <mergeCell ref="B497:O498"/>
    <mergeCell ref="B500:O501"/>
    <mergeCell ref="B482:O483"/>
    <mergeCell ref="E383:F383"/>
    <mergeCell ref="I383:J383"/>
    <mergeCell ref="E384:F384"/>
    <mergeCell ref="P364:P365"/>
    <mergeCell ref="F358:F359"/>
    <mergeCell ref="P356:P357"/>
    <mergeCell ref="G360:G361"/>
    <mergeCell ref="M360:M361"/>
    <mergeCell ref="A93:C93"/>
    <mergeCell ref="A94:C94"/>
    <mergeCell ref="A96:C96"/>
    <mergeCell ref="N340:N341"/>
    <mergeCell ref="O340:O341"/>
    <mergeCell ref="P322:P324"/>
    <mergeCell ref="I323:L324"/>
    <mergeCell ref="G320:H320"/>
    <mergeCell ref="G321:H321"/>
    <mergeCell ref="G322:H322"/>
    <mergeCell ref="I319:L319"/>
    <mergeCell ref="M319:N321"/>
    <mergeCell ref="O319:O321"/>
    <mergeCell ref="P319:P321"/>
    <mergeCell ref="I320:L321"/>
    <mergeCell ref="G323:H323"/>
    <mergeCell ref="M325:N327"/>
    <mergeCell ref="O325:O327"/>
    <mergeCell ref="P325:P327"/>
    <mergeCell ref="D96:E96"/>
    <mergeCell ref="E127:F132"/>
    <mergeCell ref="G319:H319"/>
    <mergeCell ref="G311:H311"/>
    <mergeCell ref="G315:H315"/>
    <mergeCell ref="N100:P100"/>
    <mergeCell ref="N101:P101"/>
    <mergeCell ref="G328:H328"/>
    <mergeCell ref="O338:P339"/>
    <mergeCell ref="F338:F339"/>
    <mergeCell ref="I313:L313"/>
    <mergeCell ref="O328:O330"/>
    <mergeCell ref="P328:P330"/>
    <mergeCell ref="N338:N339"/>
    <mergeCell ref="N348:N349"/>
    <mergeCell ref="J353:K353"/>
    <mergeCell ref="D60:M60"/>
    <mergeCell ref="D61:M61"/>
    <mergeCell ref="D62:M62"/>
    <mergeCell ref="D63:M63"/>
    <mergeCell ref="D64:M64"/>
    <mergeCell ref="F81:M81"/>
    <mergeCell ref="F82:M82"/>
    <mergeCell ref="F83:M83"/>
    <mergeCell ref="F84:M84"/>
    <mergeCell ref="F85:M85"/>
    <mergeCell ref="F86:M86"/>
    <mergeCell ref="F87:M87"/>
    <mergeCell ref="F88:M88"/>
    <mergeCell ref="F89:M89"/>
    <mergeCell ref="F90:M90"/>
    <mergeCell ref="F91:M91"/>
    <mergeCell ref="F92:M92"/>
    <mergeCell ref="G73:I74"/>
    <mergeCell ref="D91:E91"/>
    <mergeCell ref="J70:P70"/>
    <mergeCell ref="J71:P71"/>
    <mergeCell ref="N92:P92"/>
    <mergeCell ref="N81:P81"/>
    <mergeCell ref="N82:P82"/>
    <mergeCell ref="N88:P88"/>
    <mergeCell ref="O313:O315"/>
    <mergeCell ref="M340:M341"/>
    <mergeCell ref="F97:M97"/>
    <mergeCell ref="P358:P359"/>
    <mergeCell ref="L358:L359"/>
    <mergeCell ref="M358:M359"/>
    <mergeCell ref="N358:N359"/>
    <mergeCell ref="O358:O359"/>
    <mergeCell ref="M352:M353"/>
    <mergeCell ref="N352:N353"/>
    <mergeCell ref="O352:O353"/>
    <mergeCell ref="O354:O355"/>
    <mergeCell ref="J354:K354"/>
    <mergeCell ref="M348:M349"/>
    <mergeCell ref="P362:P363"/>
    <mergeCell ref="L352:L353"/>
    <mergeCell ref="J364:K364"/>
    <mergeCell ref="O344:O345"/>
    <mergeCell ref="N360:N361"/>
    <mergeCell ref="O360:O361"/>
    <mergeCell ref="P352:P353"/>
    <mergeCell ref="P354:P355"/>
    <mergeCell ref="P346:P347"/>
    <mergeCell ref="N346:N347"/>
    <mergeCell ref="L348:L349"/>
    <mergeCell ref="N350:N351"/>
    <mergeCell ref="P350:P351"/>
    <mergeCell ref="L356:L357"/>
    <mergeCell ref="J349:K349"/>
    <mergeCell ref="J351:K351"/>
    <mergeCell ref="P344:P345"/>
    <mergeCell ref="O348:O349"/>
    <mergeCell ref="P348:P349"/>
    <mergeCell ref="F98:M98"/>
    <mergeCell ref="F99:M99"/>
    <mergeCell ref="F100:M100"/>
    <mergeCell ref="F101:M101"/>
    <mergeCell ref="D100:E100"/>
    <mergeCell ref="D101:E101"/>
    <mergeCell ref="D98:E98"/>
    <mergeCell ref="D99:E99"/>
    <mergeCell ref="O350:O351"/>
    <mergeCell ref="J350:K350"/>
    <mergeCell ref="P360:P361"/>
    <mergeCell ref="H352:I353"/>
    <mergeCell ref="F356:F357"/>
    <mergeCell ref="N525:P526"/>
    <mergeCell ref="D504:E504"/>
    <mergeCell ref="F517:G518"/>
    <mergeCell ref="L491:M491"/>
    <mergeCell ref="F523:G524"/>
    <mergeCell ref="J504:K504"/>
    <mergeCell ref="F519:G520"/>
    <mergeCell ref="G490:H490"/>
    <mergeCell ref="I490:J490"/>
    <mergeCell ref="D523:E524"/>
    <mergeCell ref="K210:P210"/>
    <mergeCell ref="H523:J523"/>
    <mergeCell ref="H524:J524"/>
    <mergeCell ref="K523:M524"/>
    <mergeCell ref="K525:M526"/>
    <mergeCell ref="H526:J526"/>
    <mergeCell ref="L211:P211"/>
    <mergeCell ref="H511:I511"/>
    <mergeCell ref="I487:J487"/>
    <mergeCell ref="J511:K511"/>
    <mergeCell ref="K554:M554"/>
    <mergeCell ref="F37:P37"/>
    <mergeCell ref="N83:P83"/>
    <mergeCell ref="A60:C60"/>
    <mergeCell ref="G69:P69"/>
    <mergeCell ref="A81:C81"/>
    <mergeCell ref="A82:C82"/>
    <mergeCell ref="E13:M13"/>
    <mergeCell ref="E14:M14"/>
    <mergeCell ref="E15:M15"/>
    <mergeCell ref="E12:M12"/>
    <mergeCell ref="F691:G691"/>
    <mergeCell ref="C689:E689"/>
    <mergeCell ref="C690:E690"/>
    <mergeCell ref="M646:P646"/>
    <mergeCell ref="M647:P647"/>
    <mergeCell ref="C744:E744"/>
    <mergeCell ref="A690:B690"/>
    <mergeCell ref="N699:P699"/>
    <mergeCell ref="F689:G689"/>
    <mergeCell ref="G721:J721"/>
    <mergeCell ref="A734:D734"/>
    <mergeCell ref="A721:C721"/>
    <mergeCell ref="G724:J724"/>
    <mergeCell ref="K734:P734"/>
    <mergeCell ref="C694:E694"/>
    <mergeCell ref="J698:K698"/>
    <mergeCell ref="L698:M698"/>
    <mergeCell ref="A691:B691"/>
    <mergeCell ref="H691:I691"/>
    <mergeCell ref="N96:P96"/>
    <mergeCell ref="F96:M96"/>
    <mergeCell ref="L1:P1"/>
    <mergeCell ref="A33:E33"/>
    <mergeCell ref="A34:E34"/>
    <mergeCell ref="A35:E35"/>
    <mergeCell ref="A36:E36"/>
    <mergeCell ref="A37:E37"/>
    <mergeCell ref="F33:P33"/>
    <mergeCell ref="F34:P34"/>
    <mergeCell ref="F35:P35"/>
    <mergeCell ref="F36:P36"/>
    <mergeCell ref="A92:C92"/>
    <mergeCell ref="A28:P29"/>
    <mergeCell ref="K30:P30"/>
    <mergeCell ref="C6:N9"/>
    <mergeCell ref="A69:B69"/>
    <mergeCell ref="A87:C87"/>
    <mergeCell ref="A88:C88"/>
    <mergeCell ref="N89:P89"/>
    <mergeCell ref="N84:P84"/>
    <mergeCell ref="D87:E87"/>
    <mergeCell ref="D86:E86"/>
    <mergeCell ref="G70:I70"/>
    <mergeCell ref="G71:I71"/>
    <mergeCell ref="G72:I72"/>
    <mergeCell ref="A70:B72"/>
    <mergeCell ref="A83:C83"/>
    <mergeCell ref="A84:C84"/>
    <mergeCell ref="A85:C85"/>
    <mergeCell ref="N61:P61"/>
    <mergeCell ref="A699:B699"/>
    <mergeCell ref="G728:J728"/>
    <mergeCell ref="J699:K699"/>
    <mergeCell ref="L699:M699"/>
    <mergeCell ref="A694:B694"/>
    <mergeCell ref="A886:C886"/>
    <mergeCell ref="D724:F724"/>
    <mergeCell ref="F852:G852"/>
    <mergeCell ref="A735:D735"/>
    <mergeCell ref="G727:J727"/>
    <mergeCell ref="K727:M727"/>
    <mergeCell ref="D829:F829"/>
    <mergeCell ref="M746:O746"/>
    <mergeCell ref="A747:B747"/>
    <mergeCell ref="F747:G747"/>
    <mergeCell ref="J831:L831"/>
    <mergeCell ref="C745:E745"/>
    <mergeCell ref="C746:E746"/>
    <mergeCell ref="E711:J711"/>
    <mergeCell ref="H746:J746"/>
    <mergeCell ref="G828:I828"/>
    <mergeCell ref="J827:L827"/>
    <mergeCell ref="J828:L828"/>
    <mergeCell ref="G831:I831"/>
    <mergeCell ref="A729:C729"/>
    <mergeCell ref="K552:M552"/>
    <mergeCell ref="A884:C884"/>
    <mergeCell ref="A935:C936"/>
    <mergeCell ref="A660:P661"/>
    <mergeCell ref="A913:F913"/>
    <mergeCell ref="I907:K907"/>
    <mergeCell ref="I635:P635"/>
    <mergeCell ref="N700:P700"/>
    <mergeCell ref="E636:H636"/>
    <mergeCell ref="M827:O827"/>
    <mergeCell ref="I906:K906"/>
    <mergeCell ref="N691:P691"/>
    <mergeCell ref="G900:J900"/>
    <mergeCell ref="G697:H697"/>
    <mergeCell ref="A698:B698"/>
    <mergeCell ref="D657:E657"/>
    <mergeCell ref="E647:H647"/>
    <mergeCell ref="I647:L647"/>
    <mergeCell ref="C697:D697"/>
    <mergeCell ref="I695:K695"/>
    <mergeCell ref="N553:P553"/>
    <mergeCell ref="D584:G584"/>
    <mergeCell ref="D576:G577"/>
    <mergeCell ref="H576:I577"/>
    <mergeCell ref="D580:G581"/>
    <mergeCell ref="H580:I581"/>
    <mergeCell ref="G896:J896"/>
    <mergeCell ref="A905:C905"/>
    <mergeCell ref="N895:P895"/>
    <mergeCell ref="G897:J897"/>
    <mergeCell ref="K735:P735"/>
    <mergeCell ref="K722:M722"/>
    <mergeCell ref="J575:P575"/>
    <mergeCell ref="L487:M487"/>
    <mergeCell ref="D489:E489"/>
    <mergeCell ref="I489:J489"/>
    <mergeCell ref="J542:O542"/>
    <mergeCell ref="L541:M541"/>
    <mergeCell ref="H590:I591"/>
    <mergeCell ref="D590:G591"/>
    <mergeCell ref="I553:J553"/>
    <mergeCell ref="I554:J554"/>
    <mergeCell ref="F552:H552"/>
    <mergeCell ref="F551:H551"/>
    <mergeCell ref="N535:P536"/>
    <mergeCell ref="H536:J536"/>
    <mergeCell ref="D519:E520"/>
    <mergeCell ref="D521:E522"/>
    <mergeCell ref="D515:E516"/>
    <mergeCell ref="N527:P528"/>
    <mergeCell ref="N554:P554"/>
    <mergeCell ref="J505:K505"/>
    <mergeCell ref="L505:M505"/>
    <mergeCell ref="L506:M506"/>
    <mergeCell ref="N505:P505"/>
    <mergeCell ref="N506:P506"/>
    <mergeCell ref="N509:P509"/>
    <mergeCell ref="H508:I508"/>
    <mergeCell ref="J507:K508"/>
    <mergeCell ref="H575:I575"/>
    <mergeCell ref="H588:I589"/>
    <mergeCell ref="N521:P522"/>
    <mergeCell ref="F521:G522"/>
    <mergeCell ref="H531:J531"/>
    <mergeCell ref="F553:H553"/>
    <mergeCell ref="F554:H554"/>
    <mergeCell ref="D548:H548"/>
    <mergeCell ref="F510:G510"/>
    <mergeCell ref="H506:I506"/>
    <mergeCell ref="C553:E553"/>
    <mergeCell ref="C554:E554"/>
    <mergeCell ref="A506:A508"/>
    <mergeCell ref="B489:C489"/>
    <mergeCell ref="A523:B524"/>
    <mergeCell ref="A553:B553"/>
    <mergeCell ref="H544:M544"/>
    <mergeCell ref="D509:E509"/>
    <mergeCell ref="A505:C505"/>
    <mergeCell ref="A509:A510"/>
    <mergeCell ref="A511:C511"/>
    <mergeCell ref="K527:M528"/>
    <mergeCell ref="K529:M530"/>
    <mergeCell ref="B542:G542"/>
    <mergeCell ref="H510:I510"/>
    <mergeCell ref="A531:B532"/>
    <mergeCell ref="A529:B530"/>
    <mergeCell ref="A537:P539"/>
    <mergeCell ref="D517:E518"/>
    <mergeCell ref="A552:B552"/>
    <mergeCell ref="A554:B554"/>
    <mergeCell ref="F511:G511"/>
    <mergeCell ref="J506:K506"/>
    <mergeCell ref="A551:B551"/>
    <mergeCell ref="D529:E530"/>
    <mergeCell ref="N529:P530"/>
    <mergeCell ref="H530:J530"/>
    <mergeCell ref="A625:C626"/>
    <mergeCell ref="A627:C628"/>
    <mergeCell ref="A629:C630"/>
    <mergeCell ref="A647:D647"/>
    <mergeCell ref="A914:F914"/>
    <mergeCell ref="C698:E698"/>
    <mergeCell ref="C699:E699"/>
    <mergeCell ref="F698:G698"/>
    <mergeCell ref="C695:E695"/>
    <mergeCell ref="H689:I689"/>
    <mergeCell ref="F690:G690"/>
    <mergeCell ref="E1167:G1167"/>
    <mergeCell ref="E1168:G1168"/>
    <mergeCell ref="E1169:G1169"/>
    <mergeCell ref="L907:P907"/>
    <mergeCell ref="K895:M895"/>
    <mergeCell ref="K896:M896"/>
    <mergeCell ref="N896:P896"/>
    <mergeCell ref="F953:H954"/>
    <mergeCell ref="G832:I832"/>
    <mergeCell ref="F947:H948"/>
    <mergeCell ref="F949:H950"/>
    <mergeCell ref="F951:H952"/>
    <mergeCell ref="L689:M689"/>
    <mergeCell ref="A908:C908"/>
    <mergeCell ref="D908:H908"/>
    <mergeCell ref="E646:H646"/>
    <mergeCell ref="A635:H635"/>
    <mergeCell ref="A639:D639"/>
    <mergeCell ref="A645:D645"/>
    <mergeCell ref="A728:C728"/>
    <mergeCell ref="M645:P645"/>
    <mergeCell ref="A730:C730"/>
    <mergeCell ref="A731:C731"/>
    <mergeCell ref="N728:P728"/>
    <mergeCell ref="N729:P729"/>
    <mergeCell ref="N730:P730"/>
    <mergeCell ref="N731:P731"/>
    <mergeCell ref="G731:J731"/>
    <mergeCell ref="D730:F730"/>
    <mergeCell ref="D731:F731"/>
    <mergeCell ref="G729:J729"/>
    <mergeCell ref="G730:J730"/>
    <mergeCell ref="O1048:P1048"/>
    <mergeCell ref="D1049:N1049"/>
    <mergeCell ref="B1166:D1167"/>
    <mergeCell ref="B490:C490"/>
    <mergeCell ref="H504:I504"/>
    <mergeCell ref="N510:P510"/>
    <mergeCell ref="A504:C504"/>
    <mergeCell ref="D490:E490"/>
    <mergeCell ref="H520:J520"/>
    <mergeCell ref="H521:J521"/>
    <mergeCell ref="H522:J522"/>
    <mergeCell ref="K519:M520"/>
    <mergeCell ref="K521:M522"/>
    <mergeCell ref="K517:M518"/>
    <mergeCell ref="B507:C508"/>
    <mergeCell ref="D507:E508"/>
    <mergeCell ref="F507:G508"/>
    <mergeCell ref="N519:P520"/>
    <mergeCell ref="D541:E541"/>
    <mergeCell ref="H1165:K1165"/>
    <mergeCell ref="A1160:G1161"/>
    <mergeCell ref="E1242:G1243"/>
    <mergeCell ref="P1214:P1215"/>
    <mergeCell ref="H1198:K1198"/>
    <mergeCell ref="H747:J747"/>
    <mergeCell ref="K747:L747"/>
    <mergeCell ref="A906:C906"/>
    <mergeCell ref="D906:H906"/>
    <mergeCell ref="K898:M898"/>
    <mergeCell ref="F955:H956"/>
    <mergeCell ref="K731:M731"/>
    <mergeCell ref="A907:C907"/>
    <mergeCell ref="L906:P906"/>
    <mergeCell ref="A915:F915"/>
    <mergeCell ref="H851:I851"/>
    <mergeCell ref="J851:K851"/>
    <mergeCell ref="K900:M900"/>
    <mergeCell ref="K897:M897"/>
    <mergeCell ref="N897:P897"/>
    <mergeCell ref="H1177:K1177"/>
    <mergeCell ref="H1178:K1178"/>
    <mergeCell ref="K746:L746"/>
    <mergeCell ref="F762:L762"/>
    <mergeCell ref="G829:I829"/>
    <mergeCell ref="A1068:C1069"/>
    <mergeCell ref="D1068:N1069"/>
    <mergeCell ref="A909:C909"/>
    <mergeCell ref="D909:H909"/>
    <mergeCell ref="A910:C910"/>
    <mergeCell ref="A885:C885"/>
    <mergeCell ref="H1179:K1179"/>
    <mergeCell ref="A902:P904"/>
    <mergeCell ref="O1049:P1049"/>
    <mergeCell ref="A1235:B1235"/>
    <mergeCell ref="E1240:G1241"/>
    <mergeCell ref="K1214:K1215"/>
    <mergeCell ref="L1214:L1215"/>
    <mergeCell ref="M1214:M1215"/>
    <mergeCell ref="N1214:N1215"/>
    <mergeCell ref="H1186:K1187"/>
    <mergeCell ref="A1295:D1296"/>
    <mergeCell ref="E1295:I1296"/>
    <mergeCell ref="A1299:A1300"/>
    <mergeCell ref="A1305:P1306"/>
    <mergeCell ref="A1218:P1219"/>
    <mergeCell ref="A1284:D1284"/>
    <mergeCell ref="E1284:I1284"/>
    <mergeCell ref="M1240:O1241"/>
    <mergeCell ref="M1242:O1243"/>
    <mergeCell ref="D1242:D1243"/>
    <mergeCell ref="L1242:L1243"/>
    <mergeCell ref="A1301:A1302"/>
    <mergeCell ref="A1303:A1304"/>
    <mergeCell ref="B1197:D1197"/>
    <mergeCell ref="B1198:D1198"/>
    <mergeCell ref="L1198:P1198"/>
    <mergeCell ref="L1199:P1199"/>
    <mergeCell ref="L1200:P1200"/>
    <mergeCell ref="E1194:G1195"/>
    <mergeCell ref="L1186:P1187"/>
    <mergeCell ref="H1197:K1197"/>
    <mergeCell ref="E1197:G1197"/>
    <mergeCell ref="B1196:D1196"/>
    <mergeCell ref="H1190:K1191"/>
    <mergeCell ref="C1293:D1294"/>
    <mergeCell ref="H1183:K1183"/>
    <mergeCell ref="B1201:D1201"/>
    <mergeCell ref="D1234:K1234"/>
    <mergeCell ref="O1210:O1211"/>
    <mergeCell ref="P1210:P1211"/>
    <mergeCell ref="K1212:K1213"/>
    <mergeCell ref="L1212:L1213"/>
    <mergeCell ref="L1183:P1183"/>
    <mergeCell ref="H1194:K1195"/>
    <mergeCell ref="K1208:K1209"/>
    <mergeCell ref="M1208:M1209"/>
    <mergeCell ref="N1208:N1209"/>
    <mergeCell ref="O1208:O1209"/>
    <mergeCell ref="B1199:D1199"/>
    <mergeCell ref="B1200:D1200"/>
    <mergeCell ref="E1198:G1198"/>
    <mergeCell ref="E1178:G1178"/>
    <mergeCell ref="M1210:M1211"/>
    <mergeCell ref="N1210:N1211"/>
    <mergeCell ref="L1184:P1184"/>
    <mergeCell ref="L1201:P1201"/>
    <mergeCell ref="L1210:L1211"/>
    <mergeCell ref="E1183:G1183"/>
    <mergeCell ref="E1184:G1184"/>
    <mergeCell ref="E1185:G1185"/>
    <mergeCell ref="A1231:P1231"/>
    <mergeCell ref="A1204:P1204"/>
    <mergeCell ref="E1196:G1196"/>
    <mergeCell ref="H1200:K1200"/>
    <mergeCell ref="H1201:K1201"/>
    <mergeCell ref="L1188:P1189"/>
    <mergeCell ref="H1185:K1185"/>
    <mergeCell ref="E1170:G1170"/>
    <mergeCell ref="H1171:K1171"/>
    <mergeCell ref="A408:B418"/>
    <mergeCell ref="F525:G526"/>
    <mergeCell ref="C551:E551"/>
    <mergeCell ref="E1279:O1279"/>
    <mergeCell ref="A1240:C1241"/>
    <mergeCell ref="A1242:C1243"/>
    <mergeCell ref="E1271:G1272"/>
    <mergeCell ref="A1254:C1255"/>
    <mergeCell ref="A1256:C1257"/>
    <mergeCell ref="E1254:G1255"/>
    <mergeCell ref="H1180:K1180"/>
    <mergeCell ref="E1176:G1176"/>
    <mergeCell ref="E1177:G1177"/>
    <mergeCell ref="L1168:P1168"/>
    <mergeCell ref="A1210:J1211"/>
    <mergeCell ref="A1212:J1213"/>
    <mergeCell ref="A1214:J1215"/>
    <mergeCell ref="A1216:J1217"/>
    <mergeCell ref="A1220:J1230"/>
    <mergeCell ref="B1168:D1169"/>
    <mergeCell ref="L1173:P1173"/>
    <mergeCell ref="A1197:A1201"/>
    <mergeCell ref="L1196:P1196"/>
    <mergeCell ref="L1181:P1181"/>
    <mergeCell ref="E1192:G1193"/>
    <mergeCell ref="H1174:K1174"/>
    <mergeCell ref="H1175:K1175"/>
    <mergeCell ref="B1176:D1181"/>
    <mergeCell ref="L1256:L1257"/>
    <mergeCell ref="M1256:O1257"/>
    <mergeCell ref="H1192:K1193"/>
    <mergeCell ref="L1194:P1195"/>
    <mergeCell ref="B1190:D1195"/>
    <mergeCell ref="E1190:G1191"/>
    <mergeCell ref="L1208:L1209"/>
    <mergeCell ref="A1208:J1209"/>
    <mergeCell ref="M1254:O1255"/>
    <mergeCell ref="L1234:P1234"/>
    <mergeCell ref="H1199:K1199"/>
    <mergeCell ref="L1197:P1197"/>
    <mergeCell ref="C1252:K1252"/>
    <mergeCell ref="O1233:P1233"/>
    <mergeCell ref="A1238:B1238"/>
    <mergeCell ref="C1238:K1238"/>
    <mergeCell ref="O1212:O1213"/>
    <mergeCell ref="P1212:P1213"/>
    <mergeCell ref="O1214:O1215"/>
    <mergeCell ref="I1240:K1241"/>
    <mergeCell ref="A1162:A1196"/>
    <mergeCell ref="K1216:P1217"/>
    <mergeCell ref="E1250:O1250"/>
    <mergeCell ref="E1174:G1174"/>
    <mergeCell ref="E1175:G1175"/>
    <mergeCell ref="B1170:D1175"/>
    <mergeCell ref="H1176:K1176"/>
    <mergeCell ref="I1242:K1243"/>
    <mergeCell ref="H1172:K1172"/>
    <mergeCell ref="L1172:P1172"/>
    <mergeCell ref="L1190:P1191"/>
    <mergeCell ref="L1192:P1193"/>
    <mergeCell ref="A1244:P1244"/>
    <mergeCell ref="B1233:E1233"/>
    <mergeCell ref="C533:C534"/>
    <mergeCell ref="F533:G534"/>
    <mergeCell ref="D525:E526"/>
    <mergeCell ref="D531:E532"/>
    <mergeCell ref="A644:D644"/>
    <mergeCell ref="M639:P639"/>
    <mergeCell ref="K516:M516"/>
    <mergeCell ref="C531:C532"/>
    <mergeCell ref="F531:G532"/>
    <mergeCell ref="H515:J515"/>
    <mergeCell ref="H516:J516"/>
    <mergeCell ref="H517:J517"/>
    <mergeCell ref="H518:J518"/>
    <mergeCell ref="H519:J519"/>
    <mergeCell ref="C519:C520"/>
    <mergeCell ref="M1212:M1213"/>
    <mergeCell ref="N1212:N1213"/>
    <mergeCell ref="E1199:G1199"/>
    <mergeCell ref="E1200:G1200"/>
    <mergeCell ref="E1201:G1201"/>
    <mergeCell ref="H1184:K1184"/>
    <mergeCell ref="H609:P609"/>
    <mergeCell ref="D578:G579"/>
    <mergeCell ref="H578:I579"/>
    <mergeCell ref="D610:G611"/>
    <mergeCell ref="H598:I599"/>
    <mergeCell ref="D629:K630"/>
    <mergeCell ref="H657:I657"/>
    <mergeCell ref="A616:C617"/>
    <mergeCell ref="D585:G585"/>
    <mergeCell ref="E1180:G1180"/>
    <mergeCell ref="L1170:P1170"/>
    <mergeCell ref="L510:M510"/>
    <mergeCell ref="N516:P516"/>
    <mergeCell ref="L511:M511"/>
    <mergeCell ref="N504:P504"/>
    <mergeCell ref="D487:E487"/>
    <mergeCell ref="H529:J529"/>
    <mergeCell ref="G489:H489"/>
    <mergeCell ref="G488:H488"/>
    <mergeCell ref="B506:C506"/>
    <mergeCell ref="A521:B522"/>
    <mergeCell ref="A610:C611"/>
    <mergeCell ref="D599:G599"/>
    <mergeCell ref="D605:G605"/>
    <mergeCell ref="H604:I604"/>
    <mergeCell ref="H605:I605"/>
    <mergeCell ref="D598:G598"/>
    <mergeCell ref="B604:C604"/>
    <mergeCell ref="H592:I593"/>
    <mergeCell ref="D592:G593"/>
    <mergeCell ref="D594:G595"/>
    <mergeCell ref="B487:C487"/>
    <mergeCell ref="N533:P534"/>
    <mergeCell ref="H534:J534"/>
    <mergeCell ref="A485:A491"/>
    <mergeCell ref="A492:A501"/>
    <mergeCell ref="K551:M551"/>
    <mergeCell ref="N551:P551"/>
    <mergeCell ref="K535:M536"/>
    <mergeCell ref="F515:G516"/>
    <mergeCell ref="H507:I507"/>
    <mergeCell ref="H509:I509"/>
    <mergeCell ref="J509:K509"/>
    <mergeCell ref="L509:M509"/>
    <mergeCell ref="K531:M532"/>
    <mergeCell ref="N531:P532"/>
    <mergeCell ref="H532:J532"/>
    <mergeCell ref="N523:P524"/>
    <mergeCell ref="A533:B534"/>
    <mergeCell ref="N511:P511"/>
    <mergeCell ref="A515:B516"/>
    <mergeCell ref="A517:B518"/>
    <mergeCell ref="B509:C509"/>
    <mergeCell ref="B510:C510"/>
    <mergeCell ref="D510:E510"/>
    <mergeCell ref="J510:K510"/>
    <mergeCell ref="L1166:P1166"/>
    <mergeCell ref="D721:F721"/>
    <mergeCell ref="K728:M728"/>
    <mergeCell ref="D728:F728"/>
    <mergeCell ref="C517:C518"/>
    <mergeCell ref="C515:C516"/>
    <mergeCell ref="I644:L644"/>
    <mergeCell ref="E639:H639"/>
    <mergeCell ref="I639:L639"/>
    <mergeCell ref="A643:H643"/>
    <mergeCell ref="E645:H645"/>
    <mergeCell ref="E644:H644"/>
    <mergeCell ref="H614:K614"/>
    <mergeCell ref="L613:P613"/>
    <mergeCell ref="E637:H637"/>
    <mergeCell ref="I637:L637"/>
    <mergeCell ref="M636:P636"/>
    <mergeCell ref="A646:D646"/>
    <mergeCell ref="L627:P628"/>
    <mergeCell ref="L507:M508"/>
    <mergeCell ref="N507:P508"/>
    <mergeCell ref="K484:O484"/>
    <mergeCell ref="B486:C486"/>
    <mergeCell ref="B492:O492"/>
    <mergeCell ref="B485:K485"/>
    <mergeCell ref="L485:O485"/>
    <mergeCell ref="I486:J486"/>
    <mergeCell ref="L467:O467"/>
    <mergeCell ref="N386:O386"/>
    <mergeCell ref="L504:M504"/>
    <mergeCell ref="I491:J491"/>
    <mergeCell ref="F504:G504"/>
    <mergeCell ref="F505:G505"/>
    <mergeCell ref="F506:G506"/>
    <mergeCell ref="I472:J472"/>
    <mergeCell ref="I548:N548"/>
    <mergeCell ref="E547:O547"/>
    <mergeCell ref="B472:C472"/>
    <mergeCell ref="A525:B526"/>
    <mergeCell ref="C535:C536"/>
    <mergeCell ref="C529:C530"/>
    <mergeCell ref="H525:J525"/>
    <mergeCell ref="F509:G509"/>
    <mergeCell ref="I404:K404"/>
    <mergeCell ref="K387:L387"/>
    <mergeCell ref="A399:B401"/>
    <mergeCell ref="B474:O474"/>
    <mergeCell ref="B478:O478"/>
    <mergeCell ref="H505:I505"/>
    <mergeCell ref="G486:H486"/>
    <mergeCell ref="E396:G396"/>
    <mergeCell ref="D486:E486"/>
    <mergeCell ref="A519:B520"/>
    <mergeCell ref="C521:C522"/>
    <mergeCell ref="A432:D432"/>
    <mergeCell ref="C423:P423"/>
    <mergeCell ref="I645:L645"/>
    <mergeCell ref="L620:P620"/>
    <mergeCell ref="E638:H638"/>
    <mergeCell ref="E395:G395"/>
    <mergeCell ref="A394:B394"/>
    <mergeCell ref="A382:B382"/>
    <mergeCell ref="C382:D382"/>
    <mergeCell ref="N384:O384"/>
    <mergeCell ref="I385:J385"/>
    <mergeCell ref="I387:J387"/>
    <mergeCell ref="A395:B395"/>
    <mergeCell ref="A396:B396"/>
    <mergeCell ref="C391:D392"/>
    <mergeCell ref="I391:J392"/>
    <mergeCell ref="I396:J396"/>
    <mergeCell ref="D613:G615"/>
    <mergeCell ref="J604:P604"/>
    <mergeCell ref="J605:P605"/>
    <mergeCell ref="L614:P614"/>
    <mergeCell ref="H615:K615"/>
    <mergeCell ref="A386:B386"/>
    <mergeCell ref="C386:D386"/>
    <mergeCell ref="A387:B387"/>
    <mergeCell ref="C387:D387"/>
    <mergeCell ref="A391:B392"/>
    <mergeCell ref="E387:F387"/>
    <mergeCell ref="C401:F401"/>
    <mergeCell ref="O356:O357"/>
    <mergeCell ref="C344:D345"/>
    <mergeCell ref="A350:B351"/>
    <mergeCell ref="C350:D351"/>
    <mergeCell ref="C362:D363"/>
    <mergeCell ref="E381:F381"/>
    <mergeCell ref="I381:J381"/>
    <mergeCell ref="K381:L381"/>
    <mergeCell ref="N381:O381"/>
    <mergeCell ref="A381:B381"/>
    <mergeCell ref="J363:K363"/>
    <mergeCell ref="M366:M367"/>
    <mergeCell ref="M350:M351"/>
    <mergeCell ref="M346:M347"/>
    <mergeCell ref="F362:F363"/>
    <mergeCell ref="G362:G363"/>
    <mergeCell ref="H362:I363"/>
    <mergeCell ref="E362:E363"/>
    <mergeCell ref="F364:F365"/>
    <mergeCell ref="L362:L363"/>
    <mergeCell ref="M362:M363"/>
    <mergeCell ref="N362:N363"/>
    <mergeCell ref="O362:O363"/>
    <mergeCell ref="J365:K365"/>
    <mergeCell ref="M370:M371"/>
    <mergeCell ref="L368:L369"/>
    <mergeCell ref="M368:M369"/>
    <mergeCell ref="N368:N369"/>
    <mergeCell ref="O368:O369"/>
    <mergeCell ref="L364:L365"/>
    <mergeCell ref="M364:M365"/>
    <mergeCell ref="N364:N365"/>
    <mergeCell ref="C402:F404"/>
    <mergeCell ref="A383:B383"/>
    <mergeCell ref="C383:D383"/>
    <mergeCell ref="A384:B384"/>
    <mergeCell ref="K383:L383"/>
    <mergeCell ref="C379:D380"/>
    <mergeCell ref="A379:B380"/>
    <mergeCell ref="E386:F386"/>
    <mergeCell ref="F366:F367"/>
    <mergeCell ref="G366:G367"/>
    <mergeCell ref="H366:I367"/>
    <mergeCell ref="N370:N371"/>
    <mergeCell ref="O370:O371"/>
    <mergeCell ref="E379:F380"/>
    <mergeCell ref="G379:G380"/>
    <mergeCell ref="C381:D381"/>
    <mergeCell ref="E391:G392"/>
    <mergeCell ref="A372:P376"/>
    <mergeCell ref="I379:J380"/>
    <mergeCell ref="A370:B371"/>
    <mergeCell ref="A366:B367"/>
    <mergeCell ref="A368:B369"/>
    <mergeCell ref="O366:O367"/>
    <mergeCell ref="J366:K366"/>
    <mergeCell ref="J367:K367"/>
    <mergeCell ref="P368:P369"/>
    <mergeCell ref="N382:O382"/>
    <mergeCell ref="H379:H380"/>
    <mergeCell ref="N383:O383"/>
    <mergeCell ref="C370:D371"/>
    <mergeCell ref="E370:E371"/>
    <mergeCell ref="K385:L385"/>
    <mergeCell ref="I471:J471"/>
    <mergeCell ref="I443:P443"/>
    <mergeCell ref="I444:P445"/>
    <mergeCell ref="I446:P447"/>
    <mergeCell ref="L370:L371"/>
    <mergeCell ref="M379:M380"/>
    <mergeCell ref="N379:O380"/>
    <mergeCell ref="P379:P380"/>
    <mergeCell ref="P370:P371"/>
    <mergeCell ref="K386:L386"/>
    <mergeCell ref="K466:O466"/>
    <mergeCell ref="N395:P395"/>
    <mergeCell ref="N396:P396"/>
    <mergeCell ref="I386:J386"/>
    <mergeCell ref="I452:P453"/>
    <mergeCell ref="N366:N367"/>
    <mergeCell ref="K379:L380"/>
    <mergeCell ref="L403:P403"/>
    <mergeCell ref="A388:P390"/>
    <mergeCell ref="F370:F371"/>
    <mergeCell ref="P366:P367"/>
    <mergeCell ref="A443:D443"/>
    <mergeCell ref="A444:D445"/>
    <mergeCell ref="A405:B407"/>
    <mergeCell ref="A419:B422"/>
    <mergeCell ref="A423:B426"/>
    <mergeCell ref="A427:P428"/>
    <mergeCell ref="A402:B404"/>
    <mergeCell ref="E432:P432"/>
    <mergeCell ref="E436:P436"/>
    <mergeCell ref="A433:D434"/>
    <mergeCell ref="E433:P434"/>
    <mergeCell ref="E350:E351"/>
    <mergeCell ref="F350:F351"/>
    <mergeCell ref="G350:G351"/>
    <mergeCell ref="H350:I351"/>
    <mergeCell ref="A348:B349"/>
    <mergeCell ref="P342:P343"/>
    <mergeCell ref="G340:G341"/>
    <mergeCell ref="H340:I341"/>
    <mergeCell ref="L340:L341"/>
    <mergeCell ref="J352:K352"/>
    <mergeCell ref="N354:N355"/>
    <mergeCell ref="P340:P341"/>
    <mergeCell ref="G342:G343"/>
    <mergeCell ref="H342:I343"/>
    <mergeCell ref="M342:M343"/>
    <mergeCell ref="N342:N343"/>
    <mergeCell ref="M344:M345"/>
    <mergeCell ref="E342:E343"/>
    <mergeCell ref="F342:F343"/>
    <mergeCell ref="J348:K348"/>
    <mergeCell ref="O342:O343"/>
    <mergeCell ref="O364:O365"/>
    <mergeCell ref="F352:F353"/>
    <mergeCell ref="M328:N330"/>
    <mergeCell ref="J341:K341"/>
    <mergeCell ref="A340:B341"/>
    <mergeCell ref="A342:B343"/>
    <mergeCell ref="L342:L343"/>
    <mergeCell ref="H358:I359"/>
    <mergeCell ref="L346:L347"/>
    <mergeCell ref="G352:G353"/>
    <mergeCell ref="C358:D359"/>
    <mergeCell ref="F354:F355"/>
    <mergeCell ref="C356:D357"/>
    <mergeCell ref="E356:E357"/>
    <mergeCell ref="C352:D353"/>
    <mergeCell ref="C354:D355"/>
    <mergeCell ref="J338:K339"/>
    <mergeCell ref="J340:K340"/>
    <mergeCell ref="L344:L345"/>
    <mergeCell ref="H338:I339"/>
    <mergeCell ref="G338:G339"/>
    <mergeCell ref="H354:I355"/>
    <mergeCell ref="E346:E347"/>
    <mergeCell ref="G346:G347"/>
    <mergeCell ref="L338:L339"/>
    <mergeCell ref="G356:G357"/>
    <mergeCell ref="J342:K342"/>
    <mergeCell ref="J343:K343"/>
    <mergeCell ref="J345:K345"/>
    <mergeCell ref="J346:K346"/>
    <mergeCell ref="J347:K347"/>
    <mergeCell ref="J359:K359"/>
    <mergeCell ref="N356:N357"/>
    <mergeCell ref="M338:M339"/>
    <mergeCell ref="M316:N318"/>
    <mergeCell ref="O316:O318"/>
    <mergeCell ref="P316:P318"/>
    <mergeCell ref="I317:L318"/>
    <mergeCell ref="G316:H316"/>
    <mergeCell ref="I322:L322"/>
    <mergeCell ref="M322:N324"/>
    <mergeCell ref="O322:O324"/>
    <mergeCell ref="O310:O312"/>
    <mergeCell ref="G317:H317"/>
    <mergeCell ref="G307:H307"/>
    <mergeCell ref="G302:H302"/>
    <mergeCell ref="I302:L303"/>
    <mergeCell ref="G303:H303"/>
    <mergeCell ref="G318:H318"/>
    <mergeCell ref="P310:P312"/>
    <mergeCell ref="I311:L312"/>
    <mergeCell ref="O301:O303"/>
    <mergeCell ref="P301:P303"/>
    <mergeCell ref="G310:H310"/>
    <mergeCell ref="I307:L307"/>
    <mergeCell ref="M307:N309"/>
    <mergeCell ref="O307:O309"/>
    <mergeCell ref="P307:P309"/>
    <mergeCell ref="I308:L309"/>
    <mergeCell ref="G305:H305"/>
    <mergeCell ref="I305:L306"/>
    <mergeCell ref="G312:H312"/>
    <mergeCell ref="G313:H313"/>
    <mergeCell ref="P313:P315"/>
    <mergeCell ref="G314:H314"/>
    <mergeCell ref="M285:N287"/>
    <mergeCell ref="F305:F306"/>
    <mergeCell ref="M313:N315"/>
    <mergeCell ref="C276:D278"/>
    <mergeCell ref="E276:E278"/>
    <mergeCell ref="G276:H276"/>
    <mergeCell ref="I276:L276"/>
    <mergeCell ref="F277:F278"/>
    <mergeCell ref="G277:H277"/>
    <mergeCell ref="I277:L278"/>
    <mergeCell ref="G278:H278"/>
    <mergeCell ref="E285:E287"/>
    <mergeCell ref="G285:H285"/>
    <mergeCell ref="I285:L285"/>
    <mergeCell ref="M279:N281"/>
    <mergeCell ref="G306:H306"/>
    <mergeCell ref="M304:N306"/>
    <mergeCell ref="G304:H304"/>
    <mergeCell ref="I304:L304"/>
    <mergeCell ref="G308:H308"/>
    <mergeCell ref="G309:H309"/>
    <mergeCell ref="E295:E297"/>
    <mergeCell ref="I295:L295"/>
    <mergeCell ref="F286:F287"/>
    <mergeCell ref="I298:L298"/>
    <mergeCell ref="M298:N300"/>
    <mergeCell ref="M295:N297"/>
    <mergeCell ref="I297:L297"/>
    <mergeCell ref="E282:E284"/>
    <mergeCell ref="G282:H282"/>
    <mergeCell ref="I282:L282"/>
    <mergeCell ref="M282:N284"/>
    <mergeCell ref="O282:O284"/>
    <mergeCell ref="I280:L281"/>
    <mergeCell ref="G281:H281"/>
    <mergeCell ref="O285:O287"/>
    <mergeCell ref="A304:B306"/>
    <mergeCell ref="C304:D306"/>
    <mergeCell ref="E304:E306"/>
    <mergeCell ref="A282:B284"/>
    <mergeCell ref="A285:B287"/>
    <mergeCell ref="A301:B303"/>
    <mergeCell ref="C301:D303"/>
    <mergeCell ref="E301:E303"/>
    <mergeCell ref="O304:O306"/>
    <mergeCell ref="O298:O300"/>
    <mergeCell ref="O295:P296"/>
    <mergeCell ref="P298:P300"/>
    <mergeCell ref="G301:H301"/>
    <mergeCell ref="I301:L301"/>
    <mergeCell ref="M301:N303"/>
    <mergeCell ref="G299:H299"/>
    <mergeCell ref="P282:P284"/>
    <mergeCell ref="F283:F284"/>
    <mergeCell ref="G283:H283"/>
    <mergeCell ref="I283:L284"/>
    <mergeCell ref="G279:H279"/>
    <mergeCell ref="I279:L279"/>
    <mergeCell ref="M276:N278"/>
    <mergeCell ref="O276:O278"/>
    <mergeCell ref="P276:P278"/>
    <mergeCell ref="I270:L270"/>
    <mergeCell ref="M270:N272"/>
    <mergeCell ref="L241:P241"/>
    <mergeCell ref="L243:P243"/>
    <mergeCell ref="G258:H258"/>
    <mergeCell ref="E155:G155"/>
    <mergeCell ref="I254:L254"/>
    <mergeCell ref="M252:N254"/>
    <mergeCell ref="O252:P253"/>
    <mergeCell ref="B206:P206"/>
    <mergeCell ref="M273:N275"/>
    <mergeCell ref="O273:O275"/>
    <mergeCell ref="P273:P275"/>
    <mergeCell ref="F274:F275"/>
    <mergeCell ref="K212:P212"/>
    <mergeCell ref="A185:P185"/>
    <mergeCell ref="O279:O281"/>
    <mergeCell ref="K205:P205"/>
    <mergeCell ref="A182:P183"/>
    <mergeCell ref="L215:P215"/>
    <mergeCell ref="B194:D199"/>
    <mergeCell ref="B200:D205"/>
    <mergeCell ref="C282:D284"/>
    <mergeCell ref="C261:D263"/>
    <mergeCell ref="C264:D266"/>
    <mergeCell ref="K230:P230"/>
    <mergeCell ref="F256:F257"/>
    <mergeCell ref="E245:J248"/>
    <mergeCell ref="K240:P240"/>
    <mergeCell ref="K242:P242"/>
    <mergeCell ref="K244:P244"/>
    <mergeCell ref="P261:P263"/>
    <mergeCell ref="P255:P257"/>
    <mergeCell ref="P264:P266"/>
    <mergeCell ref="O267:O269"/>
    <mergeCell ref="I261:L261"/>
    <mergeCell ref="M261:N263"/>
    <mergeCell ref="L233:P233"/>
    <mergeCell ref="L235:P235"/>
    <mergeCell ref="L237:P237"/>
    <mergeCell ref="L239:P239"/>
    <mergeCell ref="E264:E266"/>
    <mergeCell ref="G264:H264"/>
    <mergeCell ref="I264:L264"/>
    <mergeCell ref="M264:N266"/>
    <mergeCell ref="K236:P236"/>
    <mergeCell ref="K238:P238"/>
    <mergeCell ref="O261:O263"/>
    <mergeCell ref="F262:F263"/>
    <mergeCell ref="O270:O272"/>
    <mergeCell ref="P270:P272"/>
    <mergeCell ref="F271:F272"/>
    <mergeCell ref="H148:J148"/>
    <mergeCell ref="A149:D149"/>
    <mergeCell ref="E149:G149"/>
    <mergeCell ref="A105:D106"/>
    <mergeCell ref="A107:D108"/>
    <mergeCell ref="E107:H108"/>
    <mergeCell ref="E141:G142"/>
    <mergeCell ref="E143:G143"/>
    <mergeCell ref="K147:M147"/>
    <mergeCell ref="K143:M143"/>
    <mergeCell ref="K144:M144"/>
    <mergeCell ref="J186:P186"/>
    <mergeCell ref="B186:H186"/>
    <mergeCell ref="A165:P166"/>
    <mergeCell ref="A153:D153"/>
    <mergeCell ref="A154:D154"/>
    <mergeCell ref="A155:D155"/>
    <mergeCell ref="E154:G154"/>
    <mergeCell ref="H154:J154"/>
    <mergeCell ref="H155:J155"/>
    <mergeCell ref="C127:D132"/>
    <mergeCell ref="H143:J143"/>
    <mergeCell ref="H144:J144"/>
    <mergeCell ref="H145:J145"/>
    <mergeCell ref="E145:G145"/>
    <mergeCell ref="E144:G144"/>
    <mergeCell ref="K145:M145"/>
    <mergeCell ref="G270:H270"/>
    <mergeCell ref="G259:H259"/>
    <mergeCell ref="A100:C100"/>
    <mergeCell ref="N141:P142"/>
    <mergeCell ref="O127:P132"/>
    <mergeCell ref="A147:D147"/>
    <mergeCell ref="N144:P144"/>
    <mergeCell ref="A127:B132"/>
    <mergeCell ref="N145:P145"/>
    <mergeCell ref="H147:J147"/>
    <mergeCell ref="N147:P147"/>
    <mergeCell ref="N98:P98"/>
    <mergeCell ref="A101:C101"/>
    <mergeCell ref="N149:P149"/>
    <mergeCell ref="E146:G146"/>
    <mergeCell ref="A145:D145"/>
    <mergeCell ref="A146:D146"/>
    <mergeCell ref="A148:D148"/>
    <mergeCell ref="A111:G111"/>
    <mergeCell ref="H111:P111"/>
    <mergeCell ref="A112:G112"/>
    <mergeCell ref="H113:P113"/>
    <mergeCell ref="H116:P117"/>
    <mergeCell ref="H112:P112"/>
    <mergeCell ref="K148:M148"/>
    <mergeCell ref="E148:G148"/>
    <mergeCell ref="A113:G117"/>
    <mergeCell ref="H149:J149"/>
    <mergeCell ref="N148:P148"/>
    <mergeCell ref="K146:M146"/>
    <mergeCell ref="M107:P108"/>
    <mergeCell ref="M106:P106"/>
    <mergeCell ref="E105:P105"/>
    <mergeCell ref="E106:H106"/>
    <mergeCell ref="L120:P123"/>
    <mergeCell ref="K120:K122"/>
    <mergeCell ref="K127:L132"/>
    <mergeCell ref="H141:J142"/>
    <mergeCell ref="K141:M142"/>
    <mergeCell ref="H114:P114"/>
    <mergeCell ref="I106:L106"/>
    <mergeCell ref="I107:L108"/>
    <mergeCell ref="H115:P115"/>
    <mergeCell ref="G127:H132"/>
    <mergeCell ref="O124:P125"/>
    <mergeCell ref="A125:N126"/>
    <mergeCell ref="D85:E85"/>
    <mergeCell ref="N153:P153"/>
    <mergeCell ref="A150:D150"/>
    <mergeCell ref="A97:C97"/>
    <mergeCell ref="D95:E95"/>
    <mergeCell ref="A91:C91"/>
    <mergeCell ref="K153:M153"/>
    <mergeCell ref="A98:C98"/>
    <mergeCell ref="N146:P146"/>
    <mergeCell ref="A89:C89"/>
    <mergeCell ref="A90:C90"/>
    <mergeCell ref="K149:M149"/>
    <mergeCell ref="A86:C86"/>
    <mergeCell ref="N86:P86"/>
    <mergeCell ref="N87:P87"/>
    <mergeCell ref="N99:P99"/>
    <mergeCell ref="M124:N124"/>
    <mergeCell ref="K123:K124"/>
    <mergeCell ref="A120:H124"/>
    <mergeCell ref="N143:P143"/>
    <mergeCell ref="K199:P199"/>
    <mergeCell ref="L192:P192"/>
    <mergeCell ref="L196:P196"/>
    <mergeCell ref="L198:P198"/>
    <mergeCell ref="L209:P209"/>
    <mergeCell ref="A160:P161"/>
    <mergeCell ref="N152:P152"/>
    <mergeCell ref="N151:P151"/>
    <mergeCell ref="H152:J152"/>
    <mergeCell ref="H153:J153"/>
    <mergeCell ref="H150:J150"/>
    <mergeCell ref="H151:J151"/>
    <mergeCell ref="K150:M150"/>
    <mergeCell ref="N154:P154"/>
    <mergeCell ref="N155:P155"/>
    <mergeCell ref="K151:M151"/>
    <mergeCell ref="N150:P150"/>
    <mergeCell ref="E167:G168"/>
    <mergeCell ref="E169:G169"/>
    <mergeCell ref="E178:G179"/>
    <mergeCell ref="B190:D193"/>
    <mergeCell ref="E187:J188"/>
    <mergeCell ref="E190:J193"/>
    <mergeCell ref="A141:D142"/>
    <mergeCell ref="A143:D143"/>
    <mergeCell ref="A144:D144"/>
    <mergeCell ref="E150:G150"/>
    <mergeCell ref="E151:G151"/>
    <mergeCell ref="E152:G152"/>
    <mergeCell ref="E153:G153"/>
    <mergeCell ref="A151:D151"/>
    <mergeCell ref="A152:D152"/>
    <mergeCell ref="E180:G180"/>
    <mergeCell ref="K152:M152"/>
    <mergeCell ref="E176:G176"/>
    <mergeCell ref="E175:G175"/>
    <mergeCell ref="E174:G174"/>
    <mergeCell ref="E173:G173"/>
    <mergeCell ref="E172:G172"/>
    <mergeCell ref="E171:G171"/>
    <mergeCell ref="E170:G170"/>
    <mergeCell ref="H167:I168"/>
    <mergeCell ref="H169:I169"/>
    <mergeCell ref="E147:G147"/>
    <mergeCell ref="A73:B76"/>
    <mergeCell ref="C73:F76"/>
    <mergeCell ref="F93:M93"/>
    <mergeCell ref="F94:M94"/>
    <mergeCell ref="F95:M95"/>
    <mergeCell ref="N93:P93"/>
    <mergeCell ref="N94:P94"/>
    <mergeCell ref="E16:M16"/>
    <mergeCell ref="D19:K19"/>
    <mergeCell ref="D20:N20"/>
    <mergeCell ref="D22:N22"/>
    <mergeCell ref="D23:N23"/>
    <mergeCell ref="D88:E88"/>
    <mergeCell ref="D84:E84"/>
    <mergeCell ref="A61:C61"/>
    <mergeCell ref="A62:C62"/>
    <mergeCell ref="A63:C63"/>
    <mergeCell ref="A64:C64"/>
    <mergeCell ref="N85:P85"/>
    <mergeCell ref="J75:P75"/>
    <mergeCell ref="A66:L66"/>
    <mergeCell ref="N62:P62"/>
    <mergeCell ref="N63:P63"/>
    <mergeCell ref="A40:P41"/>
    <mergeCell ref="N60:P60"/>
    <mergeCell ref="G75:I75"/>
    <mergeCell ref="C69:F69"/>
    <mergeCell ref="C70:F72"/>
    <mergeCell ref="A43:P56"/>
    <mergeCell ref="G76:I76"/>
    <mergeCell ref="H146:J146"/>
    <mergeCell ref="D97:E97"/>
    <mergeCell ref="D94:E94"/>
    <mergeCell ref="D90:E90"/>
    <mergeCell ref="D81:E81"/>
    <mergeCell ref="D82:E82"/>
    <mergeCell ref="D83:E83"/>
    <mergeCell ref="D92:E92"/>
    <mergeCell ref="D89:E89"/>
    <mergeCell ref="N91:P91"/>
    <mergeCell ref="N95:P95"/>
    <mergeCell ref="A95:C95"/>
    <mergeCell ref="N64:P64"/>
    <mergeCell ref="N90:P90"/>
    <mergeCell ref="K232:P232"/>
    <mergeCell ref="L229:P229"/>
    <mergeCell ref="K154:M154"/>
    <mergeCell ref="K155:M155"/>
    <mergeCell ref="A187:D188"/>
    <mergeCell ref="A167:D168"/>
    <mergeCell ref="A169:D169"/>
    <mergeCell ref="A170:D170"/>
    <mergeCell ref="A171:D171"/>
    <mergeCell ref="A229:D232"/>
    <mergeCell ref="H174:I174"/>
    <mergeCell ref="H173:I173"/>
    <mergeCell ref="H172:I172"/>
    <mergeCell ref="H171:I171"/>
    <mergeCell ref="H170:I170"/>
    <mergeCell ref="M167:P168"/>
    <mergeCell ref="N97:P97"/>
    <mergeCell ref="D93:E93"/>
    <mergeCell ref="A99:C99"/>
    <mergeCell ref="G262:H262"/>
    <mergeCell ref="I262:L263"/>
    <mergeCell ref="G263:H263"/>
    <mergeCell ref="F265:F266"/>
    <mergeCell ref="G265:H265"/>
    <mergeCell ref="I265:L266"/>
    <mergeCell ref="G266:H266"/>
    <mergeCell ref="M255:N257"/>
    <mergeCell ref="O255:O257"/>
    <mergeCell ref="G255:H255"/>
    <mergeCell ref="G256:H256"/>
    <mergeCell ref="E252:E254"/>
    <mergeCell ref="F252:F254"/>
    <mergeCell ref="G252:H252"/>
    <mergeCell ref="G253:H253"/>
    <mergeCell ref="G261:H261"/>
    <mergeCell ref="I258:L258"/>
    <mergeCell ref="M258:N260"/>
    <mergeCell ref="O258:O260"/>
    <mergeCell ref="G254:H254"/>
    <mergeCell ref="I259:L260"/>
    <mergeCell ref="G260:H260"/>
    <mergeCell ref="F259:F260"/>
    <mergeCell ref="G257:H257"/>
    <mergeCell ref="A255:B257"/>
    <mergeCell ref="A258:B260"/>
    <mergeCell ref="A261:B263"/>
    <mergeCell ref="C255:D257"/>
    <mergeCell ref="E255:E257"/>
    <mergeCell ref="C525:C526"/>
    <mergeCell ref="C258:D260"/>
    <mergeCell ref="E258:E260"/>
    <mergeCell ref="G274:H274"/>
    <mergeCell ref="I274:L275"/>
    <mergeCell ref="G275:H275"/>
    <mergeCell ref="C273:D275"/>
    <mergeCell ref="E273:E275"/>
    <mergeCell ref="G273:H273"/>
    <mergeCell ref="I273:L273"/>
    <mergeCell ref="G298:H298"/>
    <mergeCell ref="G296:H296"/>
    <mergeCell ref="I296:L296"/>
    <mergeCell ref="G297:H297"/>
    <mergeCell ref="I286:L287"/>
    <mergeCell ref="G287:H287"/>
    <mergeCell ref="I316:L316"/>
    <mergeCell ref="F320:F321"/>
    <mergeCell ref="A264:B266"/>
    <mergeCell ref="G284:H284"/>
    <mergeCell ref="A295:B297"/>
    <mergeCell ref="C295:D297"/>
    <mergeCell ref="F295:F297"/>
    <mergeCell ref="A298:B300"/>
    <mergeCell ref="C298:D300"/>
    <mergeCell ref="E298:E300"/>
    <mergeCell ref="F299:F300"/>
    <mergeCell ref="L629:P630"/>
    <mergeCell ref="D620:K620"/>
    <mergeCell ref="M668:N668"/>
    <mergeCell ref="L621:P622"/>
    <mergeCell ref="H594:I595"/>
    <mergeCell ref="D596:G597"/>
    <mergeCell ref="H596:I597"/>
    <mergeCell ref="H610:P611"/>
    <mergeCell ref="D609:G609"/>
    <mergeCell ref="D612:G612"/>
    <mergeCell ref="A604:A605"/>
    <mergeCell ref="D625:K626"/>
    <mergeCell ref="D627:K628"/>
    <mergeCell ref="I636:L636"/>
    <mergeCell ref="A620:C620"/>
    <mergeCell ref="A606:P607"/>
    <mergeCell ref="A623:C624"/>
    <mergeCell ref="A609:C609"/>
    <mergeCell ref="K655:P657"/>
    <mergeCell ref="H667:I667"/>
    <mergeCell ref="M667:N667"/>
    <mergeCell ref="A655:B655"/>
    <mergeCell ref="A656:B656"/>
    <mergeCell ref="A657:B657"/>
    <mergeCell ref="L615:P615"/>
    <mergeCell ref="H612:J612"/>
    <mergeCell ref="A612:C615"/>
    <mergeCell ref="B605:C605"/>
    <mergeCell ref="D604:G604"/>
    <mergeCell ref="I646:L646"/>
    <mergeCell ref="M644:P644"/>
    <mergeCell ref="I638:L638"/>
    <mergeCell ref="N694:O694"/>
    <mergeCell ref="A695:B695"/>
    <mergeCell ref="F695:H695"/>
    <mergeCell ref="L695:M695"/>
    <mergeCell ref="N695:O695"/>
    <mergeCell ref="C691:E691"/>
    <mergeCell ref="C693:E693"/>
    <mergeCell ref="D680:J680"/>
    <mergeCell ref="D681:J681"/>
    <mergeCell ref="D656:E656"/>
    <mergeCell ref="A689:B689"/>
    <mergeCell ref="J691:K691"/>
    <mergeCell ref="L691:M691"/>
    <mergeCell ref="I693:K693"/>
    <mergeCell ref="F693:H693"/>
    <mergeCell ref="L693:M693"/>
    <mergeCell ref="N693:O693"/>
    <mergeCell ref="H656:I656"/>
    <mergeCell ref="A684:P685"/>
    <mergeCell ref="H688:I688"/>
    <mergeCell ref="D688:E688"/>
    <mergeCell ref="E676:F676"/>
    <mergeCell ref="F694:H694"/>
    <mergeCell ref="L694:M694"/>
    <mergeCell ref="J689:K689"/>
    <mergeCell ref="N690:P690"/>
    <mergeCell ref="A693:B693"/>
    <mergeCell ref="H690:I690"/>
    <mergeCell ref="J690:K690"/>
    <mergeCell ref="L690:M690"/>
    <mergeCell ref="H699:I699"/>
    <mergeCell ref="L623:P624"/>
    <mergeCell ref="A621:C622"/>
    <mergeCell ref="L625:P626"/>
    <mergeCell ref="C655:J655"/>
    <mergeCell ref="A636:D636"/>
    <mergeCell ref="A637:D637"/>
    <mergeCell ref="A638:D638"/>
    <mergeCell ref="A702:B702"/>
    <mergeCell ref="C702:E702"/>
    <mergeCell ref="F702:H702"/>
    <mergeCell ref="I702:K702"/>
    <mergeCell ref="L702:M702"/>
    <mergeCell ref="N702:O702"/>
    <mergeCell ref="C703:E703"/>
    <mergeCell ref="F703:H703"/>
    <mergeCell ref="I703:K703"/>
    <mergeCell ref="L703:M703"/>
    <mergeCell ref="N703:O703"/>
    <mergeCell ref="H698:I698"/>
    <mergeCell ref="I694:K694"/>
    <mergeCell ref="F699:G699"/>
    <mergeCell ref="N698:P698"/>
    <mergeCell ref="C700:E700"/>
    <mergeCell ref="F700:G700"/>
    <mergeCell ref="A700:B700"/>
    <mergeCell ref="H700:I700"/>
    <mergeCell ref="J700:K700"/>
    <mergeCell ref="L700:M700"/>
    <mergeCell ref="D621:K622"/>
    <mergeCell ref="D623:K624"/>
    <mergeCell ref="I643:P643"/>
    <mergeCell ref="C704:E704"/>
    <mergeCell ref="F704:H704"/>
    <mergeCell ref="I704:K704"/>
    <mergeCell ref="L704:M704"/>
    <mergeCell ref="N704:O704"/>
    <mergeCell ref="K710:P710"/>
    <mergeCell ref="K711:P711"/>
    <mergeCell ref="A710:D710"/>
    <mergeCell ref="A711:D711"/>
    <mergeCell ref="A703:B703"/>
    <mergeCell ref="A704:B704"/>
    <mergeCell ref="E710:J710"/>
    <mergeCell ref="A712:D712"/>
    <mergeCell ref="L716:N716"/>
    <mergeCell ref="D716:F716"/>
    <mergeCell ref="D723:F723"/>
    <mergeCell ref="A727:C727"/>
    <mergeCell ref="N727:P727"/>
    <mergeCell ref="N724:P724"/>
    <mergeCell ref="N722:P723"/>
    <mergeCell ref="A723:C723"/>
    <mergeCell ref="A724:C724"/>
    <mergeCell ref="E712:J712"/>
    <mergeCell ref="K724:M724"/>
    <mergeCell ref="K712:P712"/>
    <mergeCell ref="D727:F727"/>
    <mergeCell ref="K723:M723"/>
    <mergeCell ref="K721:M721"/>
    <mergeCell ref="D729:F729"/>
    <mergeCell ref="G722:J722"/>
    <mergeCell ref="G723:J723"/>
    <mergeCell ref="K729:M729"/>
    <mergeCell ref="K730:M730"/>
    <mergeCell ref="A722:C722"/>
    <mergeCell ref="D722:F722"/>
    <mergeCell ref="N721:P721"/>
    <mergeCell ref="B831:C831"/>
    <mergeCell ref="D827:F827"/>
    <mergeCell ref="D828:F828"/>
    <mergeCell ref="G827:I827"/>
    <mergeCell ref="I769:K769"/>
    <mergeCell ref="A781:P782"/>
    <mergeCell ref="A787:P788"/>
    <mergeCell ref="C789:G789"/>
    <mergeCell ref="H789:L789"/>
    <mergeCell ref="M789:P789"/>
    <mergeCell ref="C790:G790"/>
    <mergeCell ref="H790:L790"/>
    <mergeCell ref="C747:E747"/>
    <mergeCell ref="M747:O747"/>
    <mergeCell ref="A744:B744"/>
    <mergeCell ref="F744:G744"/>
    <mergeCell ref="K744:L744"/>
    <mergeCell ref="A745:B745"/>
    <mergeCell ref="F745:G745"/>
    <mergeCell ref="H745:J745"/>
    <mergeCell ref="K745:L745"/>
    <mergeCell ref="A746:B746"/>
    <mergeCell ref="F746:G746"/>
    <mergeCell ref="I757:J758"/>
    <mergeCell ref="I755:J756"/>
    <mergeCell ref="K755:P756"/>
    <mergeCell ref="A757:B758"/>
    <mergeCell ref="H793:L793"/>
    <mergeCell ref="C794:G794"/>
    <mergeCell ref="H794:L794"/>
    <mergeCell ref="M744:O744"/>
    <mergeCell ref="M745:O745"/>
    <mergeCell ref="A798:P799"/>
    <mergeCell ref="A800:P801"/>
    <mergeCell ref="E816:K816"/>
    <mergeCell ref="A824:P826"/>
    <mergeCell ref="B827:C827"/>
    <mergeCell ref="B828:C828"/>
    <mergeCell ref="B829:C829"/>
    <mergeCell ref="F817:P818"/>
    <mergeCell ref="M828:O828"/>
    <mergeCell ref="M829:O829"/>
    <mergeCell ref="F767:I767"/>
    <mergeCell ref="K767:P767"/>
    <mergeCell ref="F774:G774"/>
    <mergeCell ref="L774:P774"/>
    <mergeCell ref="H776:J776"/>
    <mergeCell ref="L776:P776"/>
    <mergeCell ref="B783:I783"/>
    <mergeCell ref="C791:G791"/>
    <mergeCell ref="H791:L791"/>
    <mergeCell ref="C792:G792"/>
    <mergeCell ref="H792:L792"/>
    <mergeCell ref="B821:L821"/>
    <mergeCell ref="M821:O821"/>
    <mergeCell ref="J829:L829"/>
    <mergeCell ref="J855:K855"/>
    <mergeCell ref="L855:M855"/>
    <mergeCell ref="N855:O855"/>
    <mergeCell ref="F853:G853"/>
    <mergeCell ref="F854:G854"/>
    <mergeCell ref="F855:G855"/>
    <mergeCell ref="B832:C832"/>
    <mergeCell ref="D832:F832"/>
    <mergeCell ref="B833:C833"/>
    <mergeCell ref="D833:F833"/>
    <mergeCell ref="N848:O848"/>
    <mergeCell ref="D848:E848"/>
    <mergeCell ref="H848:I848"/>
    <mergeCell ref="J848:K848"/>
    <mergeCell ref="L848:M848"/>
    <mergeCell ref="B848:C851"/>
    <mergeCell ref="D849:E849"/>
    <mergeCell ref="D850:E850"/>
    <mergeCell ref="H850:I850"/>
    <mergeCell ref="L851:M851"/>
    <mergeCell ref="N851:O851"/>
    <mergeCell ref="G833:I833"/>
    <mergeCell ref="J832:L832"/>
    <mergeCell ref="J833:L833"/>
    <mergeCell ref="F848:G848"/>
    <mergeCell ref="F849:G849"/>
    <mergeCell ref="F850:G850"/>
    <mergeCell ref="F851:G851"/>
    <mergeCell ref="B836:D836"/>
    <mergeCell ref="J836:K836"/>
    <mergeCell ref="M836:P836"/>
    <mergeCell ref="A845:C845"/>
    <mergeCell ref="A924:C924"/>
    <mergeCell ref="D924:E924"/>
    <mergeCell ref="I924:K924"/>
    <mergeCell ref="L924:P924"/>
    <mergeCell ref="A929:C930"/>
    <mergeCell ref="I866:K866"/>
    <mergeCell ref="L866:P866"/>
    <mergeCell ref="I867:K867"/>
    <mergeCell ref="L867:P867"/>
    <mergeCell ref="E869:G869"/>
    <mergeCell ref="J869:L869"/>
    <mergeCell ref="K899:M899"/>
    <mergeCell ref="N899:P899"/>
    <mergeCell ref="A865:C865"/>
    <mergeCell ref="A866:C866"/>
    <mergeCell ref="A867:C867"/>
    <mergeCell ref="A857:P859"/>
    <mergeCell ref="I861:K861"/>
    <mergeCell ref="L861:P861"/>
    <mergeCell ref="I862:K862"/>
    <mergeCell ref="L862:P862"/>
    <mergeCell ref="I863:K863"/>
    <mergeCell ref="L863:P863"/>
    <mergeCell ref="I864:K864"/>
    <mergeCell ref="L864:P864"/>
    <mergeCell ref="A861:C861"/>
    <mergeCell ref="A862:C862"/>
    <mergeCell ref="A863:C863"/>
    <mergeCell ref="A864:C864"/>
    <mergeCell ref="J879:P879"/>
    <mergeCell ref="A895:F895"/>
    <mergeCell ref="A896:F896"/>
    <mergeCell ref="L908:P908"/>
    <mergeCell ref="L909:P909"/>
    <mergeCell ref="L910:P910"/>
    <mergeCell ref="I908:K908"/>
    <mergeCell ref="I909:K909"/>
    <mergeCell ref="I910:K910"/>
    <mergeCell ref="A750:P751"/>
    <mergeCell ref="A752:B752"/>
    <mergeCell ref="C752:H752"/>
    <mergeCell ref="A753:B754"/>
    <mergeCell ref="C753:H754"/>
    <mergeCell ref="A916:F916"/>
    <mergeCell ref="G913:K913"/>
    <mergeCell ref="G914:K914"/>
    <mergeCell ref="G915:K915"/>
    <mergeCell ref="G916:K916"/>
    <mergeCell ref="L913:P913"/>
    <mergeCell ref="L914:P914"/>
    <mergeCell ref="L915:P915"/>
    <mergeCell ref="L916:P916"/>
    <mergeCell ref="K752:P752"/>
    <mergeCell ref="C755:H756"/>
    <mergeCell ref="D910:H910"/>
    <mergeCell ref="A897:F897"/>
    <mergeCell ref="A898:F898"/>
    <mergeCell ref="G898:J898"/>
    <mergeCell ref="G899:J899"/>
    <mergeCell ref="J854:K854"/>
    <mergeCell ref="L854:M854"/>
    <mergeCell ref="N854:O854"/>
    <mergeCell ref="D855:E855"/>
    <mergeCell ref="H855:I855"/>
    <mergeCell ref="I933:K934"/>
    <mergeCell ref="L945:P945"/>
    <mergeCell ref="L936:P936"/>
    <mergeCell ref="L954:P954"/>
    <mergeCell ref="L946:P946"/>
    <mergeCell ref="B1183:D1185"/>
    <mergeCell ref="L1178:P1178"/>
    <mergeCell ref="L1179:P1179"/>
    <mergeCell ref="L1180:P1180"/>
    <mergeCell ref="L929:P929"/>
    <mergeCell ref="L930:P930"/>
    <mergeCell ref="A931:C932"/>
    <mergeCell ref="A947:C948"/>
    <mergeCell ref="A937:C938"/>
    <mergeCell ref="L934:P934"/>
    <mergeCell ref="L942:P942"/>
    <mergeCell ref="L937:P937"/>
    <mergeCell ref="L938:P938"/>
    <mergeCell ref="L935:P935"/>
    <mergeCell ref="F945:H946"/>
    <mergeCell ref="I953:K954"/>
    <mergeCell ref="A943:C944"/>
    <mergeCell ref="D943:E944"/>
    <mergeCell ref="D937:E938"/>
    <mergeCell ref="I937:K938"/>
    <mergeCell ref="D939:E940"/>
    <mergeCell ref="F935:H936"/>
    <mergeCell ref="F937:H938"/>
    <mergeCell ref="F939:H940"/>
    <mergeCell ref="F941:H942"/>
    <mergeCell ref="F943:H944"/>
    <mergeCell ref="L948:P948"/>
    <mergeCell ref="I929:K930"/>
    <mergeCell ref="E1181:G1181"/>
    <mergeCell ref="I955:K956"/>
    <mergeCell ref="L1169:P1169"/>
    <mergeCell ref="E1186:G1187"/>
    <mergeCell ref="A1024:P1025"/>
    <mergeCell ref="H1166:K1166"/>
    <mergeCell ref="H1162:K1162"/>
    <mergeCell ref="I943:K944"/>
    <mergeCell ref="L943:P943"/>
    <mergeCell ref="L944:P944"/>
    <mergeCell ref="L932:P932"/>
    <mergeCell ref="L1160:P1161"/>
    <mergeCell ref="L1185:P1185"/>
    <mergeCell ref="H1168:K1168"/>
    <mergeCell ref="H1169:K1169"/>
    <mergeCell ref="H1170:K1170"/>
    <mergeCell ref="B1162:D1165"/>
    <mergeCell ref="E1162:G1162"/>
    <mergeCell ref="D1052:N1053"/>
    <mergeCell ref="O1052:P1053"/>
    <mergeCell ref="I939:K940"/>
    <mergeCell ref="L939:P939"/>
    <mergeCell ref="L940:P940"/>
    <mergeCell ref="D935:E936"/>
    <mergeCell ref="I935:K936"/>
    <mergeCell ref="B974:C975"/>
    <mergeCell ref="D974:O975"/>
    <mergeCell ref="B978:C979"/>
    <mergeCell ref="D978:O979"/>
    <mergeCell ref="A933:C934"/>
    <mergeCell ref="D933:E934"/>
    <mergeCell ref="H1196:K1196"/>
    <mergeCell ref="L1162:P1162"/>
    <mergeCell ref="L1163:P1163"/>
    <mergeCell ref="L1164:P1164"/>
    <mergeCell ref="L1165:P1165"/>
    <mergeCell ref="C1035:M1035"/>
    <mergeCell ref="C1036:H1036"/>
    <mergeCell ref="A1037:C1037"/>
    <mergeCell ref="D1037:N1037"/>
    <mergeCell ref="O1037:P1037"/>
    <mergeCell ref="A1038:C1040"/>
    <mergeCell ref="D1038:N1039"/>
    <mergeCell ref="O1038:P1039"/>
    <mergeCell ref="D1040:N1040"/>
    <mergeCell ref="O1040:P1040"/>
    <mergeCell ref="A1041:P1041"/>
    <mergeCell ref="I949:K950"/>
    <mergeCell ref="L949:P949"/>
    <mergeCell ref="L950:P950"/>
    <mergeCell ref="A949:C950"/>
    <mergeCell ref="D949:E950"/>
    <mergeCell ref="H1182:K1182"/>
    <mergeCell ref="B1182:D1182"/>
    <mergeCell ref="L1182:P1182"/>
    <mergeCell ref="E1179:G1179"/>
    <mergeCell ref="E1173:G1173"/>
    <mergeCell ref="O1068:P1069"/>
    <mergeCell ref="A1070:C1070"/>
    <mergeCell ref="O1070:P1070"/>
    <mergeCell ref="O1077:P1077"/>
    <mergeCell ref="H1188:K1189"/>
    <mergeCell ref="E1166:G1166"/>
    <mergeCell ref="E1171:G1171"/>
    <mergeCell ref="E1172:G1172"/>
    <mergeCell ref="A1015:E1015"/>
    <mergeCell ref="B984:C985"/>
    <mergeCell ref="D984:O985"/>
    <mergeCell ref="A1055:C1056"/>
    <mergeCell ref="D1055:N1056"/>
    <mergeCell ref="O1055:P1056"/>
    <mergeCell ref="A1057:P1057"/>
    <mergeCell ref="A1058:C1060"/>
    <mergeCell ref="D1058:N1059"/>
    <mergeCell ref="D972:O973"/>
    <mergeCell ref="I1014:J1014"/>
    <mergeCell ref="J1015:N1015"/>
    <mergeCell ref="F1030:J1030"/>
    <mergeCell ref="A1044:C1047"/>
    <mergeCell ref="D1044:N1045"/>
    <mergeCell ref="O1044:P1045"/>
    <mergeCell ref="B980:C981"/>
    <mergeCell ref="D1050:N1051"/>
    <mergeCell ref="O1054:P1054"/>
    <mergeCell ref="A1016:E1016"/>
    <mergeCell ref="F1013:H1013"/>
    <mergeCell ref="H1167:K1167"/>
    <mergeCell ref="O1046:P1047"/>
    <mergeCell ref="A1031:D1032"/>
    <mergeCell ref="O1050:P1051"/>
    <mergeCell ref="D988:O989"/>
    <mergeCell ref="B976:C977"/>
    <mergeCell ref="D976:O977"/>
    <mergeCell ref="H1163:K1163"/>
    <mergeCell ref="H1164:K1164"/>
    <mergeCell ref="E736:J736"/>
    <mergeCell ref="A172:D172"/>
    <mergeCell ref="A173:D173"/>
    <mergeCell ref="A174:D174"/>
    <mergeCell ref="A175:D175"/>
    <mergeCell ref="A176:D176"/>
    <mergeCell ref="A177:D177"/>
    <mergeCell ref="A178:D179"/>
    <mergeCell ref="A180:D180"/>
    <mergeCell ref="D986:O987"/>
    <mergeCell ref="K234:P234"/>
    <mergeCell ref="L231:P231"/>
    <mergeCell ref="K203:P203"/>
    <mergeCell ref="E237:J240"/>
    <mergeCell ref="E241:J244"/>
    <mergeCell ref="I255:L255"/>
    <mergeCell ref="I256:L257"/>
    <mergeCell ref="I253:L253"/>
    <mergeCell ref="L221:P221"/>
    <mergeCell ref="K222:P222"/>
    <mergeCell ref="K225:P225"/>
    <mergeCell ref="L955:P955"/>
    <mergeCell ref="L956:P956"/>
    <mergeCell ref="B968:C969"/>
    <mergeCell ref="D968:O969"/>
    <mergeCell ref="B970:C971"/>
    <mergeCell ref="D970:O971"/>
    <mergeCell ref="D862:H862"/>
    <mergeCell ref="D863:H863"/>
    <mergeCell ref="D864:H864"/>
    <mergeCell ref="D955:E956"/>
    <mergeCell ref="L953:P953"/>
    <mergeCell ref="A233:D236"/>
    <mergeCell ref="A237:D240"/>
    <mergeCell ref="A241:D244"/>
    <mergeCell ref="A245:D248"/>
    <mergeCell ref="E229:J232"/>
    <mergeCell ref="E233:J236"/>
    <mergeCell ref="K191:P191"/>
    <mergeCell ref="K193:P193"/>
    <mergeCell ref="K187:P188"/>
    <mergeCell ref="K197:P197"/>
    <mergeCell ref="L204:P204"/>
    <mergeCell ref="E194:J199"/>
    <mergeCell ref="E200:J205"/>
    <mergeCell ref="L190:P190"/>
    <mergeCell ref="L202:P202"/>
    <mergeCell ref="A158:P159"/>
    <mergeCell ref="K216:P216"/>
    <mergeCell ref="L217:P217"/>
    <mergeCell ref="K218:P218"/>
    <mergeCell ref="K246:P246"/>
    <mergeCell ref="K247:P247"/>
    <mergeCell ref="K248:P248"/>
    <mergeCell ref="E177:G177"/>
    <mergeCell ref="J171:L171"/>
    <mergeCell ref="J170:L170"/>
    <mergeCell ref="J169:L169"/>
    <mergeCell ref="M178:P179"/>
    <mergeCell ref="H180:I180"/>
    <mergeCell ref="H178:I179"/>
    <mergeCell ref="H177:I177"/>
    <mergeCell ref="H176:I176"/>
    <mergeCell ref="H175:I175"/>
    <mergeCell ref="A249:P250"/>
    <mergeCell ref="P258:P260"/>
    <mergeCell ref="C252:D254"/>
    <mergeCell ref="I252:L252"/>
    <mergeCell ref="A252:B254"/>
    <mergeCell ref="G267:H267"/>
    <mergeCell ref="I267:L267"/>
    <mergeCell ref="M267:N269"/>
    <mergeCell ref="A270:B272"/>
    <mergeCell ref="A273:B275"/>
    <mergeCell ref="A276:B278"/>
    <mergeCell ref="A279:B281"/>
    <mergeCell ref="P267:P269"/>
    <mergeCell ref="F268:F269"/>
    <mergeCell ref="G268:H268"/>
    <mergeCell ref="G271:H271"/>
    <mergeCell ref="I271:L272"/>
    <mergeCell ref="G272:H272"/>
    <mergeCell ref="I268:L269"/>
    <mergeCell ref="G269:H269"/>
    <mergeCell ref="C270:D272"/>
    <mergeCell ref="E270:E272"/>
    <mergeCell ref="A267:B269"/>
    <mergeCell ref="C267:D269"/>
    <mergeCell ref="E267:E269"/>
    <mergeCell ref="O264:O266"/>
    <mergeCell ref="E261:E263"/>
    <mergeCell ref="E279:E281"/>
    <mergeCell ref="C279:D281"/>
    <mergeCell ref="P279:P281"/>
    <mergeCell ref="F280:F281"/>
    <mergeCell ref="G280:H280"/>
    <mergeCell ref="A346:B347"/>
    <mergeCell ref="H348:I349"/>
    <mergeCell ref="J344:K344"/>
    <mergeCell ref="A325:B327"/>
    <mergeCell ref="A307:B309"/>
    <mergeCell ref="C307:D309"/>
    <mergeCell ref="E307:E309"/>
    <mergeCell ref="F308:F309"/>
    <mergeCell ref="A310:B312"/>
    <mergeCell ref="C310:D312"/>
    <mergeCell ref="E310:E312"/>
    <mergeCell ref="F311:F312"/>
    <mergeCell ref="C285:D287"/>
    <mergeCell ref="A313:B315"/>
    <mergeCell ref="C313:D315"/>
    <mergeCell ref="E313:E315"/>
    <mergeCell ref="F314:F315"/>
    <mergeCell ref="A316:B318"/>
    <mergeCell ref="C316:D318"/>
    <mergeCell ref="E316:E318"/>
    <mergeCell ref="F317:F318"/>
    <mergeCell ref="G300:H300"/>
    <mergeCell ref="G295:H295"/>
    <mergeCell ref="I299:L300"/>
    <mergeCell ref="G286:H286"/>
    <mergeCell ref="F302:F303"/>
    <mergeCell ref="A288:P293"/>
    <mergeCell ref="P304:P306"/>
    <mergeCell ref="P285:P287"/>
    <mergeCell ref="I314:L315"/>
    <mergeCell ref="I310:L310"/>
    <mergeCell ref="M310:N312"/>
    <mergeCell ref="G325:H325"/>
    <mergeCell ref="A322:B324"/>
    <mergeCell ref="C338:D339"/>
    <mergeCell ref="E338:E339"/>
    <mergeCell ref="G329:H329"/>
    <mergeCell ref="G344:G345"/>
    <mergeCell ref="H344:I345"/>
    <mergeCell ref="A319:B321"/>
    <mergeCell ref="C319:D321"/>
    <mergeCell ref="E319:E321"/>
    <mergeCell ref="F340:F341"/>
    <mergeCell ref="C340:D341"/>
    <mergeCell ref="E340:E341"/>
    <mergeCell ref="E325:E327"/>
    <mergeCell ref="F326:F327"/>
    <mergeCell ref="I325:L325"/>
    <mergeCell ref="I329:L330"/>
    <mergeCell ref="C322:D324"/>
    <mergeCell ref="E322:E324"/>
    <mergeCell ref="F323:F324"/>
    <mergeCell ref="G324:H324"/>
    <mergeCell ref="C342:D343"/>
    <mergeCell ref="I328:L328"/>
    <mergeCell ref="A328:B330"/>
    <mergeCell ref="C328:D330"/>
    <mergeCell ref="E328:E330"/>
    <mergeCell ref="F329:F330"/>
    <mergeCell ref="G330:H330"/>
    <mergeCell ref="A338:B339"/>
    <mergeCell ref="C325:D327"/>
    <mergeCell ref="G326:H326"/>
    <mergeCell ref="G327:H327"/>
    <mergeCell ref="E344:E345"/>
    <mergeCell ref="F344:F345"/>
    <mergeCell ref="A344:B345"/>
    <mergeCell ref="I326:L327"/>
    <mergeCell ref="A331:P336"/>
    <mergeCell ref="A358:B359"/>
    <mergeCell ref="C368:D369"/>
    <mergeCell ref="J371:K371"/>
    <mergeCell ref="H364:I365"/>
    <mergeCell ref="L366:L367"/>
    <mergeCell ref="J360:K360"/>
    <mergeCell ref="J361:K361"/>
    <mergeCell ref="C360:D361"/>
    <mergeCell ref="E360:E361"/>
    <mergeCell ref="J362:K362"/>
    <mergeCell ref="G370:G371"/>
    <mergeCell ref="F360:F361"/>
    <mergeCell ref="F346:F347"/>
    <mergeCell ref="G358:G359"/>
    <mergeCell ref="H346:I347"/>
    <mergeCell ref="L360:L361"/>
    <mergeCell ref="L354:L355"/>
    <mergeCell ref="M354:M355"/>
    <mergeCell ref="O346:O347"/>
    <mergeCell ref="J355:K355"/>
    <mergeCell ref="L350:L351"/>
    <mergeCell ref="J356:K356"/>
    <mergeCell ref="J370:K370"/>
    <mergeCell ref="M356:M357"/>
    <mergeCell ref="A437:D438"/>
    <mergeCell ref="E437:P438"/>
    <mergeCell ref="E443:H443"/>
    <mergeCell ref="E444:H445"/>
    <mergeCell ref="C346:D347"/>
    <mergeCell ref="C348:D349"/>
    <mergeCell ref="E348:E349"/>
    <mergeCell ref="F348:F349"/>
    <mergeCell ref="G348:G349"/>
    <mergeCell ref="A352:B353"/>
    <mergeCell ref="H360:I361"/>
    <mergeCell ref="C364:D365"/>
    <mergeCell ref="E352:E353"/>
    <mergeCell ref="C425:P425"/>
    <mergeCell ref="A467:A473"/>
    <mergeCell ref="B467:K467"/>
    <mergeCell ref="K396:M396"/>
    <mergeCell ref="L469:M469"/>
    <mergeCell ref="E450:H451"/>
    <mergeCell ref="E452:H453"/>
    <mergeCell ref="L404:P404"/>
    <mergeCell ref="E393:G393"/>
    <mergeCell ref="N393:P393"/>
    <mergeCell ref="A452:D453"/>
    <mergeCell ref="I449:P449"/>
    <mergeCell ref="C399:F400"/>
    <mergeCell ref="N391:P392"/>
    <mergeCell ref="K395:M395"/>
    <mergeCell ref="C384:D384"/>
    <mergeCell ref="A385:B385"/>
    <mergeCell ref="C385:D385"/>
    <mergeCell ref="A364:B365"/>
    <mergeCell ref="N387:O387"/>
    <mergeCell ref="A354:B355"/>
    <mergeCell ref="A356:B357"/>
    <mergeCell ref="J357:K357"/>
    <mergeCell ref="J358:K358"/>
    <mergeCell ref="E385:F385"/>
    <mergeCell ref="I393:J393"/>
    <mergeCell ref="K393:M393"/>
    <mergeCell ref="I400:P400"/>
    <mergeCell ref="L399:P399"/>
    <mergeCell ref="L402:P402"/>
    <mergeCell ref="I384:J384"/>
    <mergeCell ref="K384:L384"/>
    <mergeCell ref="G400:H400"/>
    <mergeCell ref="I395:J395"/>
    <mergeCell ref="A360:B361"/>
    <mergeCell ref="A362:B363"/>
    <mergeCell ref="H356:I357"/>
    <mergeCell ref="E354:E355"/>
    <mergeCell ref="E358:E359"/>
    <mergeCell ref="H370:I371"/>
    <mergeCell ref="E368:E369"/>
    <mergeCell ref="F368:F369"/>
    <mergeCell ref="G368:G369"/>
    <mergeCell ref="H368:I369"/>
    <mergeCell ref="G354:G355"/>
    <mergeCell ref="J368:K368"/>
    <mergeCell ref="J369:K369"/>
    <mergeCell ref="E364:E365"/>
    <mergeCell ref="G364:G365"/>
    <mergeCell ref="C366:D367"/>
    <mergeCell ref="E366:E367"/>
    <mergeCell ref="H391:H392"/>
    <mergeCell ref="L486:M486"/>
    <mergeCell ref="B484:H484"/>
    <mergeCell ref="L473:M473"/>
    <mergeCell ref="D471:E471"/>
    <mergeCell ref="D472:E472"/>
    <mergeCell ref="A446:D447"/>
    <mergeCell ref="G469:H469"/>
    <mergeCell ref="B468:C468"/>
    <mergeCell ref="B469:C469"/>
    <mergeCell ref="I468:J468"/>
    <mergeCell ref="I469:J469"/>
    <mergeCell ref="A450:D451"/>
    <mergeCell ref="H456:I456"/>
    <mergeCell ref="L468:M468"/>
    <mergeCell ref="A449:D449"/>
    <mergeCell ref="A474:A483"/>
    <mergeCell ref="D469:E469"/>
    <mergeCell ref="G468:H468"/>
    <mergeCell ref="E446:H447"/>
    <mergeCell ref="E449:H449"/>
    <mergeCell ref="D468:E468"/>
    <mergeCell ref="I450:P451"/>
    <mergeCell ref="C395:D395"/>
    <mergeCell ref="C396:D396"/>
    <mergeCell ref="L407:P407"/>
    <mergeCell ref="I473:J473"/>
    <mergeCell ref="B471:C471"/>
    <mergeCell ref="A393:B393"/>
    <mergeCell ref="C393:D393"/>
    <mergeCell ref="K391:M392"/>
    <mergeCell ref="A436:D436"/>
    <mergeCell ref="H845:I845"/>
    <mergeCell ref="C793:G793"/>
    <mergeCell ref="K736:P736"/>
    <mergeCell ref="A736:D736"/>
    <mergeCell ref="F11:L11"/>
    <mergeCell ref="I127:J132"/>
    <mergeCell ref="M127:N132"/>
    <mergeCell ref="G399:I399"/>
    <mergeCell ref="G401:I401"/>
    <mergeCell ref="G402:I402"/>
    <mergeCell ref="C426:P426"/>
    <mergeCell ref="A440:A441"/>
    <mergeCell ref="B440:D441"/>
    <mergeCell ref="E440:E441"/>
    <mergeCell ref="F440:G441"/>
    <mergeCell ref="H440:H441"/>
    <mergeCell ref="I440:J441"/>
    <mergeCell ref="K440:K441"/>
    <mergeCell ref="L440:P441"/>
    <mergeCell ref="G471:H471"/>
    <mergeCell ref="G472:H472"/>
    <mergeCell ref="B466:H466"/>
    <mergeCell ref="C394:D394"/>
    <mergeCell ref="E394:G394"/>
    <mergeCell ref="I394:J394"/>
    <mergeCell ref="K394:M394"/>
    <mergeCell ref="N394:P394"/>
    <mergeCell ref="L245:P245"/>
    <mergeCell ref="E382:F382"/>
    <mergeCell ref="I382:J382"/>
    <mergeCell ref="K382:L382"/>
    <mergeCell ref="N385:O385"/>
    <mergeCell ref="A927:C928"/>
    <mergeCell ref="D927:E928"/>
    <mergeCell ref="I927:K928"/>
    <mergeCell ref="L927:P927"/>
    <mergeCell ref="D947:E948"/>
    <mergeCell ref="D527:E528"/>
    <mergeCell ref="C527:C528"/>
    <mergeCell ref="A527:B528"/>
    <mergeCell ref="L852:M852"/>
    <mergeCell ref="N852:O852"/>
    <mergeCell ref="D853:E853"/>
    <mergeCell ref="D533:E534"/>
    <mergeCell ref="H533:J533"/>
    <mergeCell ref="K533:M534"/>
    <mergeCell ref="A535:B536"/>
    <mergeCell ref="D535:E536"/>
    <mergeCell ref="H535:J535"/>
    <mergeCell ref="K737:P737"/>
    <mergeCell ref="K738:P738"/>
    <mergeCell ref="E737:J737"/>
    <mergeCell ref="E738:J738"/>
    <mergeCell ref="J850:K850"/>
    <mergeCell ref="L850:M850"/>
    <mergeCell ref="N850:O850"/>
    <mergeCell ref="D851:E851"/>
    <mergeCell ref="K757:P758"/>
    <mergeCell ref="I752:J752"/>
    <mergeCell ref="A755:B756"/>
    <mergeCell ref="C757:H758"/>
    <mergeCell ref="E845:F845"/>
    <mergeCell ref="E734:J734"/>
    <mergeCell ref="E735:J735"/>
    <mergeCell ref="B988:C989"/>
    <mergeCell ref="F1014:H1014"/>
    <mergeCell ref="F1015:H1015"/>
    <mergeCell ref="D980:O981"/>
    <mergeCell ref="B982:C983"/>
    <mergeCell ref="D982:O983"/>
    <mergeCell ref="B986:C987"/>
    <mergeCell ref="A941:C942"/>
    <mergeCell ref="D941:E942"/>
    <mergeCell ref="I941:K942"/>
    <mergeCell ref="L941:P941"/>
    <mergeCell ref="A951:C952"/>
    <mergeCell ref="D951:E952"/>
    <mergeCell ref="I951:K952"/>
    <mergeCell ref="L951:P951"/>
    <mergeCell ref="L952:P952"/>
    <mergeCell ref="A953:C954"/>
    <mergeCell ref="D953:E954"/>
    <mergeCell ref="A955:C956"/>
    <mergeCell ref="B972:C973"/>
    <mergeCell ref="B990:C991"/>
    <mergeCell ref="D990:O991"/>
    <mergeCell ref="A945:C946"/>
    <mergeCell ref="I947:K948"/>
    <mergeCell ref="L947:P947"/>
    <mergeCell ref="D945:E946"/>
    <mergeCell ref="I945:K946"/>
    <mergeCell ref="A959:I959"/>
    <mergeCell ref="L928:P928"/>
    <mergeCell ref="F927:H928"/>
    <mergeCell ref="L933:P933"/>
    <mergeCell ref="F929:H930"/>
    <mergeCell ref="F931:H932"/>
    <mergeCell ref="F933:H934"/>
    <mergeCell ref="B852:C855"/>
    <mergeCell ref="D852:E852"/>
    <mergeCell ref="H852:I852"/>
    <mergeCell ref="J852:K852"/>
    <mergeCell ref="B872:D872"/>
    <mergeCell ref="F872:H872"/>
    <mergeCell ref="J876:K876"/>
    <mergeCell ref="A879:B879"/>
    <mergeCell ref="D879:E879"/>
    <mergeCell ref="E878:P878"/>
    <mergeCell ref="I925:K926"/>
    <mergeCell ref="L925:P925"/>
    <mergeCell ref="L926:P926"/>
    <mergeCell ref="A925:C926"/>
    <mergeCell ref="D854:E854"/>
    <mergeCell ref="D931:E932"/>
    <mergeCell ref="I931:K932"/>
    <mergeCell ref="L931:P931"/>
    <mergeCell ref="D925:E926"/>
    <mergeCell ref="D865:H865"/>
    <mergeCell ref="I865:K865"/>
    <mergeCell ref="L865:P865"/>
    <mergeCell ref="F924:H924"/>
    <mergeCell ref="F925:H926"/>
    <mergeCell ref="D929:E930"/>
    <mergeCell ref="H854:I854"/>
    <mergeCell ref="A1050:C1054"/>
    <mergeCell ref="A1006:P1007"/>
    <mergeCell ref="A1009:P1010"/>
    <mergeCell ref="B992:C993"/>
    <mergeCell ref="D992:O993"/>
    <mergeCell ref="A1013:E1013"/>
    <mergeCell ref="O1064:P1064"/>
    <mergeCell ref="O1065:P1065"/>
    <mergeCell ref="D1066:N1066"/>
    <mergeCell ref="O1066:P1066"/>
    <mergeCell ref="D1061:N1061"/>
    <mergeCell ref="I1013:P1013"/>
    <mergeCell ref="D1067:N1067"/>
    <mergeCell ref="O1067:P1067"/>
    <mergeCell ref="A1062:C1064"/>
    <mergeCell ref="A1065:C1067"/>
    <mergeCell ref="A1061:C1061"/>
    <mergeCell ref="O1061:P1061"/>
    <mergeCell ref="O1058:P1059"/>
    <mergeCell ref="D1060:N1060"/>
    <mergeCell ref="O1060:P1060"/>
    <mergeCell ref="D1062:N1063"/>
    <mergeCell ref="O1062:P1063"/>
    <mergeCell ref="D1064:N1064"/>
    <mergeCell ref="D1046:N1047"/>
    <mergeCell ref="A1014:E1014"/>
    <mergeCell ref="A1042:C1043"/>
    <mergeCell ref="D1042:N1042"/>
    <mergeCell ref="O1042:P1042"/>
    <mergeCell ref="O1043:P1043"/>
    <mergeCell ref="A1048:C1049"/>
    <mergeCell ref="D1048:N1048"/>
    <mergeCell ref="D1078:N1079"/>
    <mergeCell ref="O1078:P1079"/>
    <mergeCell ref="D1080:N1081"/>
    <mergeCell ref="O1080:P1081"/>
    <mergeCell ref="D1077:N1077"/>
    <mergeCell ref="D1101:N1102"/>
    <mergeCell ref="O1101:P1102"/>
    <mergeCell ref="A1082:C1093"/>
    <mergeCell ref="D1082:N1083"/>
    <mergeCell ref="O1082:P1083"/>
    <mergeCell ref="D1084:N1084"/>
    <mergeCell ref="O1084:P1084"/>
    <mergeCell ref="D1085:N1086"/>
    <mergeCell ref="O1085:P1086"/>
    <mergeCell ref="D1087:N1088"/>
    <mergeCell ref="O1087:P1088"/>
    <mergeCell ref="D1089:N1090"/>
    <mergeCell ref="O1089:P1090"/>
    <mergeCell ref="O1091:P1091"/>
    <mergeCell ref="D1092:N1092"/>
    <mergeCell ref="O1092:P1092"/>
    <mergeCell ref="O1093:P1093"/>
    <mergeCell ref="D1094:N1095"/>
    <mergeCell ref="O1094:P1095"/>
    <mergeCell ref="D1093:N1093"/>
    <mergeCell ref="O1118:P1119"/>
    <mergeCell ref="D1108:N1110"/>
    <mergeCell ref="O1108:P1110"/>
    <mergeCell ref="D1111:N1112"/>
    <mergeCell ref="O1111:P1112"/>
    <mergeCell ref="A1113:P1113"/>
    <mergeCell ref="A1114:C1121"/>
    <mergeCell ref="D1114:N1115"/>
    <mergeCell ref="O1114:P1115"/>
    <mergeCell ref="D1116:N1117"/>
    <mergeCell ref="O1116:P1117"/>
    <mergeCell ref="A1071:C1073"/>
    <mergeCell ref="D1071:N1072"/>
    <mergeCell ref="O1071:P1072"/>
    <mergeCell ref="D1073:N1073"/>
    <mergeCell ref="I753:J754"/>
    <mergeCell ref="K753:P754"/>
    <mergeCell ref="A1094:C1098"/>
    <mergeCell ref="D1096:N1096"/>
    <mergeCell ref="O1096:P1096"/>
    <mergeCell ref="D1097:N1098"/>
    <mergeCell ref="O1097:P1098"/>
    <mergeCell ref="A1099:C1103"/>
    <mergeCell ref="D1099:N1100"/>
    <mergeCell ref="O1099:P1100"/>
    <mergeCell ref="A1108:C1112"/>
    <mergeCell ref="O1073:P1073"/>
    <mergeCell ref="A1074:C1081"/>
    <mergeCell ref="D1074:N1074"/>
    <mergeCell ref="O1074:P1074"/>
    <mergeCell ref="D1075:N1076"/>
    <mergeCell ref="O1075:P1076"/>
    <mergeCell ref="A1130:C1137"/>
    <mergeCell ref="O1130:P1131"/>
    <mergeCell ref="D1132:N1132"/>
    <mergeCell ref="O1132:P1132"/>
    <mergeCell ref="O1133:P1133"/>
    <mergeCell ref="A1122:C1129"/>
    <mergeCell ref="D1133:N1133"/>
    <mergeCell ref="D1103:N1103"/>
    <mergeCell ref="O1103:P1103"/>
    <mergeCell ref="A1104:C1107"/>
    <mergeCell ref="D1104:N1105"/>
    <mergeCell ref="O1104:P1105"/>
    <mergeCell ref="D1106:N1106"/>
    <mergeCell ref="O1106:P1106"/>
    <mergeCell ref="D1107:N1107"/>
    <mergeCell ref="O1107:P1107"/>
    <mergeCell ref="D1134:N1135"/>
    <mergeCell ref="O1134:P1135"/>
    <mergeCell ref="D1136:N1137"/>
    <mergeCell ref="O1136:P1137"/>
    <mergeCell ref="O1122:P1123"/>
    <mergeCell ref="D1124:N1125"/>
    <mergeCell ref="O1124:P1125"/>
    <mergeCell ref="D1126:N1127"/>
    <mergeCell ref="O1126:P1127"/>
    <mergeCell ref="D1128:N1129"/>
    <mergeCell ref="O1128:P1129"/>
    <mergeCell ref="D1122:N1123"/>
    <mergeCell ref="D1120:N1121"/>
    <mergeCell ref="O1120:P1121"/>
    <mergeCell ref="D1130:N1131"/>
    <mergeCell ref="D1118:N1119"/>
    <mergeCell ref="D1144:N1146"/>
    <mergeCell ref="O1144:P1146"/>
    <mergeCell ref="D1147:N1150"/>
    <mergeCell ref="O1147:P1150"/>
    <mergeCell ref="D1151:N1153"/>
    <mergeCell ref="O1151:P1153"/>
    <mergeCell ref="D1154:N1155"/>
    <mergeCell ref="O1154:P1155"/>
    <mergeCell ref="A1205:J1206"/>
    <mergeCell ref="A1207:J1207"/>
    <mergeCell ref="A1138:C1155"/>
    <mergeCell ref="D1138:N1139"/>
    <mergeCell ref="O1138:P1139"/>
    <mergeCell ref="D1140:N1141"/>
    <mergeCell ref="O1140:P1141"/>
    <mergeCell ref="D1142:N1143"/>
    <mergeCell ref="O1142:P1143"/>
    <mergeCell ref="K1205:K1206"/>
    <mergeCell ref="L1205:L1206"/>
    <mergeCell ref="M1205:M1206"/>
    <mergeCell ref="N1205:N1206"/>
    <mergeCell ref="L1174:P1174"/>
    <mergeCell ref="L1175:P1175"/>
    <mergeCell ref="L1176:P1176"/>
    <mergeCell ref="L1177:P1177"/>
    <mergeCell ref="B1186:D1189"/>
    <mergeCell ref="E1188:G1189"/>
    <mergeCell ref="H1181:K1181"/>
    <mergeCell ref="E1163:G1163"/>
    <mergeCell ref="E1164:G1164"/>
    <mergeCell ref="E1165:G1165"/>
    <mergeCell ref="H1160:K1161"/>
    <mergeCell ref="E1291:I1292"/>
    <mergeCell ref="E1293:I1294"/>
    <mergeCell ref="C1287:D1288"/>
    <mergeCell ref="C1289:D1290"/>
    <mergeCell ref="A1287:B1290"/>
    <mergeCell ref="E1287:I1288"/>
    <mergeCell ref="E1269:G1270"/>
    <mergeCell ref="E1289:I1290"/>
    <mergeCell ref="E1285:I1286"/>
    <mergeCell ref="D1271:D1272"/>
    <mergeCell ref="H1271:H1272"/>
    <mergeCell ref="J1284:P1284"/>
    <mergeCell ref="D1256:D1257"/>
    <mergeCell ref="H1256:H1257"/>
    <mergeCell ref="H1242:H1243"/>
    <mergeCell ref="M1269:O1270"/>
    <mergeCell ref="A1273:P1273"/>
    <mergeCell ref="A1258:P1259"/>
    <mergeCell ref="L1271:L1272"/>
    <mergeCell ref="M1271:O1272"/>
    <mergeCell ref="A1269:C1270"/>
    <mergeCell ref="I1271:K1272"/>
    <mergeCell ref="A1271:C1272"/>
    <mergeCell ref="I1256:K1257"/>
    <mergeCell ref="C1267:K1267"/>
    <mergeCell ref="A1267:B1267"/>
    <mergeCell ref="I1254:K1255"/>
    <mergeCell ref="A1252:B1252"/>
    <mergeCell ref="C1291:D1292"/>
    <mergeCell ref="I1269:K1270"/>
    <mergeCell ref="E1265:O1265"/>
    <mergeCell ref="E1256:G1257"/>
    <mergeCell ref="B1299:H1300"/>
    <mergeCell ref="B1301:H1302"/>
    <mergeCell ref="B1303:H1304"/>
    <mergeCell ref="I1299:P1300"/>
    <mergeCell ref="I1302:P1302"/>
    <mergeCell ref="I1303:P1303"/>
    <mergeCell ref="I1304:P1304"/>
    <mergeCell ref="P1208:P1209"/>
    <mergeCell ref="A206:A225"/>
    <mergeCell ref="B189:P189"/>
    <mergeCell ref="A189:A205"/>
    <mergeCell ref="A228:D228"/>
    <mergeCell ref="E228:J228"/>
    <mergeCell ref="K228:P228"/>
    <mergeCell ref="L207:P207"/>
    <mergeCell ref="K208:P208"/>
    <mergeCell ref="B207:D212"/>
    <mergeCell ref="E207:J212"/>
    <mergeCell ref="L213:P213"/>
    <mergeCell ref="K214:P214"/>
    <mergeCell ref="E213:J218"/>
    <mergeCell ref="B213:D218"/>
    <mergeCell ref="L219:P219"/>
    <mergeCell ref="K220:P220"/>
    <mergeCell ref="B219:D225"/>
    <mergeCell ref="E219:J225"/>
    <mergeCell ref="A226:P226"/>
    <mergeCell ref="K1210:K1211"/>
    <mergeCell ref="K1233:N1233"/>
    <mergeCell ref="A1285:D1285"/>
    <mergeCell ref="A1291:B1294"/>
    <mergeCell ref="I892:P892"/>
    <mergeCell ref="H886:P886"/>
    <mergeCell ref="H884:P884"/>
    <mergeCell ref="H885:P885"/>
    <mergeCell ref="M180:P180"/>
    <mergeCell ref="M177:P177"/>
    <mergeCell ref="M176:P176"/>
    <mergeCell ref="M175:P175"/>
    <mergeCell ref="M174:P174"/>
    <mergeCell ref="M173:P173"/>
    <mergeCell ref="M172:P172"/>
    <mergeCell ref="M171:P171"/>
    <mergeCell ref="M170:P170"/>
    <mergeCell ref="M169:P169"/>
    <mergeCell ref="J167:L168"/>
    <mergeCell ref="J180:L180"/>
    <mergeCell ref="J178:L179"/>
    <mergeCell ref="J177:L177"/>
    <mergeCell ref="J176:L176"/>
    <mergeCell ref="J175:L175"/>
    <mergeCell ref="J174:L174"/>
    <mergeCell ref="J173:L173"/>
    <mergeCell ref="J172:L172"/>
    <mergeCell ref="D866:H866"/>
    <mergeCell ref="D867:H867"/>
    <mergeCell ref="D861:H861"/>
    <mergeCell ref="A737:D737"/>
    <mergeCell ref="A738:D738"/>
    <mergeCell ref="A741:P743"/>
    <mergeCell ref="H744:J744"/>
    <mergeCell ref="D511:E511"/>
    <mergeCell ref="K515:P515"/>
    <mergeCell ref="A512:P512"/>
  </mergeCells>
  <phoneticPr fontId="1"/>
  <conditionalFormatting sqref="B190:P205">
    <cfRule type="expression" dxfId="1" priority="1">
      <formula>$I$186="■"</formula>
    </cfRule>
  </conditionalFormatting>
  <conditionalFormatting sqref="B207:P225">
    <cfRule type="expression" dxfId="0" priority="4">
      <formula>$A$186="■"</formula>
    </cfRule>
  </conditionalFormatting>
  <dataValidations count="15">
    <dataValidation type="list" allowBlank="1" showInputMessage="1" showErrorMessage="1" sqref="K462" xr:uid="{00000000-0002-0000-0100-000000000000}">
      <formula1>"15,20"</formula1>
    </dataValidation>
    <dataValidation type="list" allowBlank="1" showInputMessage="1" showErrorMessage="1" sqref="L1234:P1234" xr:uid="{00000000-0002-0000-0100-000001000000}">
      <formula1>"社会福祉法人,社会福祉法人以外"</formula1>
    </dataValidation>
    <dataValidation type="list" allowBlank="1" showInputMessage="1" showErrorMessage="1" sqref="H1162:K1201" xr:uid="{00000000-0002-0000-0100-000002000000}">
      <formula1>"有,無"</formula1>
    </dataValidation>
    <dataValidation type="list" allowBlank="1" showInputMessage="1" showErrorMessage="1" sqref="M744:N746 H744:J747 C744:C747 D745:D747" xr:uid="{00000000-0002-0000-0100-000003000000}">
      <formula1>"×,△,○"</formula1>
    </dataValidation>
    <dataValidation imeMode="off" allowBlank="1" showInputMessage="1" showErrorMessage="1" sqref="E1271 M1271:O1272 E1242 A1242 I1242 M1242 E1256 A1256:B1257 I1256 M1256 A1271:B1272 I1271" xr:uid="{00000000-0002-0000-0100-000004000000}"/>
    <dataValidation type="list" allowBlank="1" showInputMessage="1" showErrorMessage="1" sqref="K463" xr:uid="{00000000-0002-0000-0100-000005000000}">
      <formula1>"25,30"</formula1>
    </dataValidation>
    <dataValidation type="list" allowBlank="1" showInputMessage="1" showErrorMessage="1" sqref="C70:F76 G401:I402 G399:I399 E143:G155 E568:G568 H612:J612 L716:N716 D716:F716 K731:P731 D731:I731 I769:K769 M821:O821 F1013:H1014" xr:uid="{00000000-0002-0000-0100-000006000000}">
      <formula1>$BB$1:$BB$3</formula1>
    </dataValidation>
    <dataValidation type="list" allowBlank="1" showInputMessage="1" showErrorMessage="1" sqref="K73:K74 K245 K243 K239 K235 K231 A679:A681 K192 K241 K237 K233 K229 K198 K190 M76 K76 N73 C417:C422 M418 J418 C414:C415 M415 J415 C409:C410 M410 J410 N405 L405 E440:E441 H440 A440 K440:K441 M457 J456 G456 D456 A456 H558 E558 B558 K558 N558 B560 E562 B562 E565 B565 J566 F566 N597:N598 L597:L598 O596 N595 L595 O594 N593 L593 O592 F588 N583:N584 L583:L584 O582 N581 L581 O580 N579 L579 O578 N577 L577 O576 L616 D960:D963 A633:A634 A641:A642 H651 D651 K666 H666 F666 B664:B665 B675:B676 J671:J672 A671:A672 N715 K715 J767 M762 K761 E761:E768 K776 G776:G777 L775 I775 F775 A773:A774 A783:A784 E784 I784 M790:M794 O790:O794 A796 E796 K202 K204 A820:A821 D822 G822 J822 M822 A823 I836 E836 A836 L836 G837 D837 G840 A840 D843:D845 G843 K843 G845 J845 L845 I872 E872 L871 F871 A871:A872 L876 I874:I876 F876:F877 C876:C877 C879 F879 I879 D884:G886 G1002 J997:J1001 E997:E1002 O1014:O1016 M1014 K1014 I1015 F1016 G1020 E1020 J1022 H1022 G1027:G1028 E1027:E1028 E1030:E1032 K1030 M1205 K1205 M1207:M1208 K1207:K1208 O1208 O1210 M1210 K1210 O1212 M1212 K1212 O1214 M1214 K1214 M1225 K1225 B1247:B1250 B1262:B1265 D892:H892 A1286 C1286 J1285:J1296 N1301 K1301 I1301 D666 K763 K194 K196 K200 K217 K211 K215 K209 K221 K223 I186:I205 I616:I617 K207 K213 K219 N586 L586 D586 F586 O590 N588 L588 D588 N591 L591 J576:J603 F602 N600 L600 D600 F600 N602 L602 D602 E874:E875 F960:F963 A186 A189:A205 B1276:B1279" xr:uid="{00000000-0002-0000-0100-000007000000}">
      <formula1>$BA$2:$BA$3</formula1>
    </dataValidation>
    <dataValidation type="list" allowBlank="1" showInputMessage="1" showErrorMessage="1" sqref="K72 M72" xr:uid="{00000000-0002-0000-0100-000008000000}">
      <formula1>選択３</formula1>
    </dataValidation>
    <dataValidation type="list" allowBlank="1" showInputMessage="1" showErrorMessage="1" sqref="O1038:P1040 O1114:P1155 O1058:P1112 O1043:P1056" xr:uid="{00000000-0002-0000-0100-000009000000}">
      <formula1>選択４</formula1>
    </dataValidation>
    <dataValidation type="list" allowBlank="1" showInputMessage="1" showErrorMessage="1" sqref="E180 E169:E178" xr:uid="{00000000-0002-0000-0100-00000A000000}">
      <formula1>"《要　選択》,■している,□していない"</formula1>
    </dataValidation>
    <dataValidation type="list" allowBlank="1" showInputMessage="1" showErrorMessage="1" sqref="K461" xr:uid="{46C27330-5E2B-45D4-8806-600FC5BBA6B5}">
      <formula1>"5,6"</formula1>
    </dataValidation>
    <dataValidation type="list" allowBlank="1" showInputMessage="1" showErrorMessage="1" sqref="D925:E956" xr:uid="{317EA42F-5F77-4008-B045-72D7C41AE2E4}">
      <formula1>$T$924:$T$927</formula1>
    </dataValidation>
    <dataValidation type="list" allowBlank="1" showInputMessage="1" showErrorMessage="1" sqref="D906:H910 L906:P910" xr:uid="{57AD1E3D-F4DD-4113-BAA2-4E9CE9CD61BA}">
      <formula1>$S$905:$S$910</formula1>
    </dataValidation>
    <dataValidation type="list" allowBlank="1" showInputMessage="1" showErrorMessage="1" sqref="H169:I180" xr:uid="{53BB974D-881E-4CA6-B829-14D57E384323}">
      <formula1>"書面で配布,書面で掲示・備置き,電子媒体で共有"</formula1>
    </dataValidation>
  </dataValidations>
  <printOptions horizontalCentered="1"/>
  <pageMargins left="0.70866141732283472" right="0.70866141732283472" top="0.74803149606299213" bottom="0.74803149606299213" header="0.31496062992125984" footer="0.31496062992125984"/>
  <pageSetup paperSize="9" scale="95" firstPageNumber="0" orientation="portrait" useFirstPageNumber="1" r:id="rId1"/>
  <headerFooter differentFirst="1">
    <oddFooter>&amp;C&amp;K000000&amp;P</oddFooter>
  </headerFooter>
  <rowBreaks count="35" manualBreakCount="35">
    <brk id="38" max="16383" man="1"/>
    <brk id="78" max="16383" man="1"/>
    <brk id="117" max="16383" man="1"/>
    <brk id="138" max="16383" man="1"/>
    <brk id="180" max="16383" man="1"/>
    <brk id="226" max="15" man="1"/>
    <brk id="250" max="16383" man="1"/>
    <brk id="293" max="16383" man="1"/>
    <brk id="336" max="16383" man="1"/>
    <brk id="376" max="15" man="1"/>
    <brk id="397" max="15" man="1"/>
    <brk id="429" max="16383" man="1"/>
    <brk id="459" max="16383" man="1"/>
    <brk id="501" max="16383" man="1"/>
    <brk id="539" max="16383" man="1"/>
    <brk id="573" max="16383" man="1"/>
    <brk id="607" max="15" man="1"/>
    <brk id="648" max="16383" man="1"/>
    <brk id="686" max="15" man="1"/>
    <brk id="725" max="15" man="1"/>
    <brk id="759" max="15" man="1"/>
    <brk id="785" max="15" man="1"/>
    <brk id="818" max="15" man="1"/>
    <brk id="859" max="15" man="1"/>
    <brk id="900" max="15" man="1"/>
    <brk id="918" max="16383" man="1"/>
    <brk id="957" max="16383" man="1"/>
    <brk id="994" max="16383" man="1"/>
    <brk id="1033" max="15" man="1"/>
    <brk id="1073" max="15" man="1"/>
    <brk id="1112" max="15" man="1"/>
    <brk id="1156" max="16383" man="1"/>
    <brk id="1202" max="16383" man="1"/>
    <brk id="1232" max="16383" man="1"/>
    <brk id="1282" max="15"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sheetPr>
  <dimension ref="A1:Y41"/>
  <sheetViews>
    <sheetView view="pageBreakPreview" zoomScale="60" zoomScaleNormal="60" workbookViewId="0">
      <selection activeCell="Y30" sqref="Y30"/>
    </sheetView>
  </sheetViews>
  <sheetFormatPr defaultColWidth="8.69140625" defaultRowHeight="14.4"/>
  <cols>
    <col min="1" max="1" width="21.23046875" style="192" customWidth="1"/>
    <col min="2" max="2" width="14.3828125" style="192" customWidth="1"/>
    <col min="3" max="3" width="9.15234375" style="195" customWidth="1"/>
    <col min="4" max="4" width="8.921875" style="195" customWidth="1"/>
    <col min="5" max="5" width="14.07421875" style="192" customWidth="1"/>
    <col min="6" max="7" width="3.07421875" style="192" customWidth="1"/>
    <col min="8" max="8" width="2.69140625" style="192" customWidth="1"/>
    <col min="9" max="9" width="3.53515625" style="192" customWidth="1"/>
    <col min="10" max="18" width="2.69140625" style="192" customWidth="1"/>
    <col min="19" max="19" width="3.23046875" style="192" customWidth="1"/>
    <col min="20" max="21" width="2.69140625" style="192" customWidth="1"/>
    <col min="22" max="22" width="3.07421875" style="192" customWidth="1"/>
    <col min="23" max="23" width="3.84375" style="192" bestFit="1" customWidth="1"/>
    <col min="24" max="24" width="24.921875" style="192" customWidth="1"/>
    <col min="25" max="16384" width="8.69140625" style="192"/>
  </cols>
  <sheetData>
    <row r="1" spans="1:24" ht="66" customHeight="1">
      <c r="A1" s="941" t="s">
        <v>1463</v>
      </c>
      <c r="B1" s="942"/>
      <c r="C1" s="942"/>
      <c r="D1" s="942"/>
      <c r="E1" s="942"/>
      <c r="F1" s="942"/>
      <c r="G1" s="942"/>
      <c r="H1" s="942"/>
      <c r="I1" s="942"/>
      <c r="J1" s="942"/>
      <c r="K1" s="942"/>
      <c r="L1" s="942"/>
      <c r="M1" s="942"/>
      <c r="N1" s="942"/>
      <c r="O1" s="942"/>
      <c r="P1" s="942"/>
      <c r="Q1" s="942"/>
      <c r="R1" s="942"/>
      <c r="S1" s="942"/>
      <c r="T1" s="942"/>
      <c r="U1" s="942"/>
      <c r="V1" s="942"/>
      <c r="W1" s="942"/>
      <c r="X1" s="942"/>
    </row>
    <row r="2" spans="1:24" ht="18.75" customHeight="1">
      <c r="A2" s="193" t="s">
        <v>1048</v>
      </c>
      <c r="B2" s="194"/>
    </row>
    <row r="3" spans="1:24" ht="54" customHeight="1">
      <c r="A3" s="196" t="s">
        <v>1049</v>
      </c>
      <c r="B3" s="196" t="s">
        <v>1050</v>
      </c>
      <c r="C3" s="196" t="s">
        <v>1051</v>
      </c>
      <c r="D3" s="196" t="s">
        <v>1052</v>
      </c>
      <c r="E3" s="196" t="s">
        <v>1053</v>
      </c>
      <c r="F3" s="945" t="s">
        <v>1054</v>
      </c>
      <c r="G3" s="946"/>
      <c r="H3" s="947" t="s">
        <v>1055</v>
      </c>
      <c r="I3" s="948"/>
      <c r="J3" s="948"/>
      <c r="K3" s="948"/>
      <c r="L3" s="948"/>
      <c r="M3" s="948"/>
      <c r="N3" s="949"/>
      <c r="O3" s="947" t="s">
        <v>1056</v>
      </c>
      <c r="P3" s="948"/>
      <c r="Q3" s="948"/>
      <c r="R3" s="948"/>
      <c r="S3" s="948"/>
      <c r="T3" s="948"/>
      <c r="U3" s="949"/>
      <c r="V3" s="950" t="s">
        <v>1057</v>
      </c>
      <c r="W3" s="951"/>
      <c r="X3" s="196" t="s">
        <v>1402</v>
      </c>
    </row>
    <row r="4" spans="1:24" ht="22.5" customHeight="1">
      <c r="A4" s="939"/>
      <c r="B4" s="939"/>
      <c r="C4" s="939"/>
      <c r="D4" s="939"/>
      <c r="E4" s="939"/>
      <c r="F4" s="99" t="s">
        <v>78</v>
      </c>
      <c r="G4" s="236" t="s">
        <v>247</v>
      </c>
      <c r="H4" s="929" t="s">
        <v>78</v>
      </c>
      <c r="I4" s="938" t="s">
        <v>1059</v>
      </c>
      <c r="J4" s="934" t="s">
        <v>78</v>
      </c>
      <c r="K4" s="931" t="s">
        <v>1060</v>
      </c>
      <c r="L4" s="932"/>
      <c r="M4" s="934" t="s">
        <v>78</v>
      </c>
      <c r="N4" s="927" t="s">
        <v>1061</v>
      </c>
      <c r="O4" s="929" t="s">
        <v>78</v>
      </c>
      <c r="P4" s="931" t="s">
        <v>1062</v>
      </c>
      <c r="Q4" s="932"/>
      <c r="R4" s="934" t="s">
        <v>78</v>
      </c>
      <c r="S4" s="936" t="s">
        <v>1063</v>
      </c>
      <c r="T4" s="934" t="s">
        <v>78</v>
      </c>
      <c r="U4" s="927" t="s">
        <v>1061</v>
      </c>
      <c r="V4" s="238" t="s">
        <v>78</v>
      </c>
      <c r="W4" s="197" t="s">
        <v>1064</v>
      </c>
      <c r="X4" s="925"/>
    </row>
    <row r="5" spans="1:24" ht="22.5" customHeight="1">
      <c r="A5" s="940"/>
      <c r="B5" s="940"/>
      <c r="C5" s="940"/>
      <c r="D5" s="940"/>
      <c r="E5" s="940"/>
      <c r="F5" s="138" t="s">
        <v>78</v>
      </c>
      <c r="G5" s="237" t="s">
        <v>1061</v>
      </c>
      <c r="H5" s="930"/>
      <c r="I5" s="933"/>
      <c r="J5" s="935"/>
      <c r="K5" s="933"/>
      <c r="L5" s="933"/>
      <c r="M5" s="935"/>
      <c r="N5" s="928"/>
      <c r="O5" s="930"/>
      <c r="P5" s="933"/>
      <c r="Q5" s="933"/>
      <c r="R5" s="935"/>
      <c r="S5" s="937"/>
      <c r="T5" s="935"/>
      <c r="U5" s="928"/>
      <c r="V5" s="239" t="s">
        <v>78</v>
      </c>
      <c r="W5" s="198" t="s">
        <v>1065</v>
      </c>
      <c r="X5" s="926"/>
    </row>
    <row r="6" spans="1:24" ht="22.5" customHeight="1">
      <c r="A6" s="939"/>
      <c r="B6" s="939"/>
      <c r="C6" s="939"/>
      <c r="D6" s="939"/>
      <c r="E6" s="939"/>
      <c r="F6" s="99" t="s">
        <v>78</v>
      </c>
      <c r="G6" s="236" t="s">
        <v>247</v>
      </c>
      <c r="H6" s="929" t="s">
        <v>78</v>
      </c>
      <c r="I6" s="938" t="s">
        <v>1059</v>
      </c>
      <c r="J6" s="934" t="s">
        <v>78</v>
      </c>
      <c r="K6" s="931" t="s">
        <v>1060</v>
      </c>
      <c r="L6" s="932"/>
      <c r="M6" s="934" t="s">
        <v>78</v>
      </c>
      <c r="N6" s="927" t="s">
        <v>1061</v>
      </c>
      <c r="O6" s="929" t="s">
        <v>78</v>
      </c>
      <c r="P6" s="931" t="s">
        <v>1062</v>
      </c>
      <c r="Q6" s="932"/>
      <c r="R6" s="934" t="s">
        <v>78</v>
      </c>
      <c r="S6" s="936" t="s">
        <v>1063</v>
      </c>
      <c r="T6" s="934" t="s">
        <v>78</v>
      </c>
      <c r="U6" s="927" t="s">
        <v>1061</v>
      </c>
      <c r="V6" s="238" t="s">
        <v>78</v>
      </c>
      <c r="W6" s="197" t="s">
        <v>1064</v>
      </c>
      <c r="X6" s="925"/>
    </row>
    <row r="7" spans="1:24" ht="22.5" customHeight="1">
      <c r="A7" s="940"/>
      <c r="B7" s="940"/>
      <c r="C7" s="940"/>
      <c r="D7" s="940"/>
      <c r="E7" s="940"/>
      <c r="F7" s="138" t="s">
        <v>78</v>
      </c>
      <c r="G7" s="237" t="s">
        <v>1061</v>
      </c>
      <c r="H7" s="930"/>
      <c r="I7" s="933"/>
      <c r="J7" s="935"/>
      <c r="K7" s="933"/>
      <c r="L7" s="933"/>
      <c r="M7" s="935"/>
      <c r="N7" s="928"/>
      <c r="O7" s="930"/>
      <c r="P7" s="933"/>
      <c r="Q7" s="933"/>
      <c r="R7" s="935"/>
      <c r="S7" s="937"/>
      <c r="T7" s="935"/>
      <c r="U7" s="928"/>
      <c r="V7" s="239" t="s">
        <v>78</v>
      </c>
      <c r="W7" s="198" t="s">
        <v>1065</v>
      </c>
      <c r="X7" s="926"/>
    </row>
    <row r="8" spans="1:24" ht="22.5" customHeight="1">
      <c r="A8" s="939"/>
      <c r="B8" s="939"/>
      <c r="C8" s="939"/>
      <c r="D8" s="939"/>
      <c r="E8" s="939"/>
      <c r="F8" s="99" t="s">
        <v>78</v>
      </c>
      <c r="G8" s="236" t="s">
        <v>247</v>
      </c>
      <c r="H8" s="929" t="s">
        <v>78</v>
      </c>
      <c r="I8" s="938" t="s">
        <v>1059</v>
      </c>
      <c r="J8" s="934" t="s">
        <v>78</v>
      </c>
      <c r="K8" s="931" t="s">
        <v>1060</v>
      </c>
      <c r="L8" s="932"/>
      <c r="M8" s="934" t="s">
        <v>78</v>
      </c>
      <c r="N8" s="927" t="s">
        <v>1061</v>
      </c>
      <c r="O8" s="929" t="s">
        <v>78</v>
      </c>
      <c r="P8" s="931" t="s">
        <v>1062</v>
      </c>
      <c r="Q8" s="932"/>
      <c r="R8" s="934" t="s">
        <v>78</v>
      </c>
      <c r="S8" s="936" t="s">
        <v>1063</v>
      </c>
      <c r="T8" s="934" t="s">
        <v>78</v>
      </c>
      <c r="U8" s="927" t="s">
        <v>1061</v>
      </c>
      <c r="V8" s="238" t="s">
        <v>78</v>
      </c>
      <c r="W8" s="197" t="s">
        <v>1064</v>
      </c>
      <c r="X8" s="925"/>
    </row>
    <row r="9" spans="1:24" ht="22.5" customHeight="1">
      <c r="A9" s="940"/>
      <c r="B9" s="940"/>
      <c r="C9" s="940"/>
      <c r="D9" s="940"/>
      <c r="E9" s="940"/>
      <c r="F9" s="138" t="s">
        <v>78</v>
      </c>
      <c r="G9" s="237" t="s">
        <v>1061</v>
      </c>
      <c r="H9" s="930"/>
      <c r="I9" s="933"/>
      <c r="J9" s="935"/>
      <c r="K9" s="933"/>
      <c r="L9" s="933"/>
      <c r="M9" s="935"/>
      <c r="N9" s="928"/>
      <c r="O9" s="930"/>
      <c r="P9" s="933"/>
      <c r="Q9" s="933"/>
      <c r="R9" s="935"/>
      <c r="S9" s="937"/>
      <c r="T9" s="935"/>
      <c r="U9" s="928"/>
      <c r="V9" s="239" t="s">
        <v>78</v>
      </c>
      <c r="W9" s="198" t="s">
        <v>1065</v>
      </c>
      <c r="X9" s="926"/>
    </row>
    <row r="10" spans="1:24" ht="22.5" customHeight="1">
      <c r="A10" s="939"/>
      <c r="B10" s="939"/>
      <c r="C10" s="939"/>
      <c r="D10" s="939"/>
      <c r="E10" s="939"/>
      <c r="F10" s="99" t="s">
        <v>78</v>
      </c>
      <c r="G10" s="236" t="s">
        <v>247</v>
      </c>
      <c r="H10" s="929" t="s">
        <v>78</v>
      </c>
      <c r="I10" s="938" t="s">
        <v>1059</v>
      </c>
      <c r="J10" s="934" t="s">
        <v>78</v>
      </c>
      <c r="K10" s="931" t="s">
        <v>1060</v>
      </c>
      <c r="L10" s="932"/>
      <c r="M10" s="934" t="s">
        <v>78</v>
      </c>
      <c r="N10" s="927" t="s">
        <v>1061</v>
      </c>
      <c r="O10" s="929" t="s">
        <v>78</v>
      </c>
      <c r="P10" s="931" t="s">
        <v>1062</v>
      </c>
      <c r="Q10" s="932"/>
      <c r="R10" s="934" t="s">
        <v>78</v>
      </c>
      <c r="S10" s="936" t="s">
        <v>1063</v>
      </c>
      <c r="T10" s="934" t="s">
        <v>78</v>
      </c>
      <c r="U10" s="927" t="s">
        <v>1061</v>
      </c>
      <c r="V10" s="238" t="s">
        <v>78</v>
      </c>
      <c r="W10" s="197" t="s">
        <v>1064</v>
      </c>
      <c r="X10" s="925"/>
    </row>
    <row r="11" spans="1:24" ht="22.5" customHeight="1">
      <c r="A11" s="940"/>
      <c r="B11" s="940"/>
      <c r="C11" s="940"/>
      <c r="D11" s="940"/>
      <c r="E11" s="940"/>
      <c r="F11" s="138" t="s">
        <v>78</v>
      </c>
      <c r="G11" s="237" t="s">
        <v>1061</v>
      </c>
      <c r="H11" s="930"/>
      <c r="I11" s="933"/>
      <c r="J11" s="935"/>
      <c r="K11" s="933"/>
      <c r="L11" s="933"/>
      <c r="M11" s="935"/>
      <c r="N11" s="928"/>
      <c r="O11" s="930"/>
      <c r="P11" s="933"/>
      <c r="Q11" s="933"/>
      <c r="R11" s="935"/>
      <c r="S11" s="937"/>
      <c r="T11" s="935"/>
      <c r="U11" s="928"/>
      <c r="V11" s="239" t="s">
        <v>78</v>
      </c>
      <c r="W11" s="198" t="s">
        <v>1065</v>
      </c>
      <c r="X11" s="926"/>
    </row>
    <row r="12" spans="1:24" ht="22.5" customHeight="1">
      <c r="A12" s="939"/>
      <c r="B12" s="939"/>
      <c r="C12" s="939"/>
      <c r="D12" s="939"/>
      <c r="E12" s="939"/>
      <c r="F12" s="99" t="s">
        <v>78</v>
      </c>
      <c r="G12" s="236" t="s">
        <v>247</v>
      </c>
      <c r="H12" s="929" t="s">
        <v>78</v>
      </c>
      <c r="I12" s="938" t="s">
        <v>1059</v>
      </c>
      <c r="J12" s="934" t="s">
        <v>78</v>
      </c>
      <c r="K12" s="931" t="s">
        <v>1060</v>
      </c>
      <c r="L12" s="932"/>
      <c r="M12" s="934" t="s">
        <v>78</v>
      </c>
      <c r="N12" s="927" t="s">
        <v>1061</v>
      </c>
      <c r="O12" s="929" t="s">
        <v>78</v>
      </c>
      <c r="P12" s="931" t="s">
        <v>1062</v>
      </c>
      <c r="Q12" s="932"/>
      <c r="R12" s="934" t="s">
        <v>78</v>
      </c>
      <c r="S12" s="936" t="s">
        <v>1063</v>
      </c>
      <c r="T12" s="934" t="s">
        <v>78</v>
      </c>
      <c r="U12" s="927" t="s">
        <v>1061</v>
      </c>
      <c r="V12" s="238" t="s">
        <v>78</v>
      </c>
      <c r="W12" s="197" t="s">
        <v>1064</v>
      </c>
      <c r="X12" s="925"/>
    </row>
    <row r="13" spans="1:24" ht="22.5" customHeight="1">
      <c r="A13" s="940"/>
      <c r="B13" s="940"/>
      <c r="C13" s="940"/>
      <c r="D13" s="940"/>
      <c r="E13" s="940"/>
      <c r="F13" s="138" t="s">
        <v>78</v>
      </c>
      <c r="G13" s="237" t="s">
        <v>1061</v>
      </c>
      <c r="H13" s="930"/>
      <c r="I13" s="933"/>
      <c r="J13" s="935"/>
      <c r="K13" s="933"/>
      <c r="L13" s="933"/>
      <c r="M13" s="935"/>
      <c r="N13" s="928"/>
      <c r="O13" s="930"/>
      <c r="P13" s="933"/>
      <c r="Q13" s="933"/>
      <c r="R13" s="935"/>
      <c r="S13" s="937"/>
      <c r="T13" s="935"/>
      <c r="U13" s="928"/>
      <c r="V13" s="239" t="s">
        <v>78</v>
      </c>
      <c r="W13" s="198" t="s">
        <v>1065</v>
      </c>
      <c r="X13" s="926"/>
    </row>
    <row r="14" spans="1:24" ht="22.5" customHeight="1">
      <c r="A14" s="939"/>
      <c r="B14" s="939"/>
      <c r="C14" s="939"/>
      <c r="D14" s="939"/>
      <c r="E14" s="939"/>
      <c r="F14" s="99" t="s">
        <v>78</v>
      </c>
      <c r="G14" s="236" t="s">
        <v>247</v>
      </c>
      <c r="H14" s="929" t="s">
        <v>78</v>
      </c>
      <c r="I14" s="938" t="s">
        <v>1059</v>
      </c>
      <c r="J14" s="934" t="s">
        <v>78</v>
      </c>
      <c r="K14" s="931" t="s">
        <v>1060</v>
      </c>
      <c r="L14" s="932"/>
      <c r="M14" s="934" t="s">
        <v>78</v>
      </c>
      <c r="N14" s="927" t="s">
        <v>1061</v>
      </c>
      <c r="O14" s="929" t="s">
        <v>78</v>
      </c>
      <c r="P14" s="931" t="s">
        <v>1062</v>
      </c>
      <c r="Q14" s="932"/>
      <c r="R14" s="934" t="s">
        <v>78</v>
      </c>
      <c r="S14" s="936" t="s">
        <v>1063</v>
      </c>
      <c r="T14" s="934" t="s">
        <v>78</v>
      </c>
      <c r="U14" s="927" t="s">
        <v>1061</v>
      </c>
      <c r="V14" s="238" t="s">
        <v>78</v>
      </c>
      <c r="W14" s="197" t="s">
        <v>1064</v>
      </c>
      <c r="X14" s="925"/>
    </row>
    <row r="15" spans="1:24" ht="22.5" customHeight="1">
      <c r="A15" s="940"/>
      <c r="B15" s="940"/>
      <c r="C15" s="940"/>
      <c r="D15" s="940"/>
      <c r="E15" s="940"/>
      <c r="F15" s="138" t="s">
        <v>78</v>
      </c>
      <c r="G15" s="237" t="s">
        <v>1061</v>
      </c>
      <c r="H15" s="930"/>
      <c r="I15" s="933"/>
      <c r="J15" s="935"/>
      <c r="K15" s="933"/>
      <c r="L15" s="933"/>
      <c r="M15" s="935"/>
      <c r="N15" s="928"/>
      <c r="O15" s="930"/>
      <c r="P15" s="933"/>
      <c r="Q15" s="933"/>
      <c r="R15" s="935"/>
      <c r="S15" s="937"/>
      <c r="T15" s="935"/>
      <c r="U15" s="928"/>
      <c r="V15" s="239" t="s">
        <v>78</v>
      </c>
      <c r="W15" s="198" t="s">
        <v>1065</v>
      </c>
      <c r="X15" s="926"/>
    </row>
    <row r="16" spans="1:24" ht="22.5" customHeight="1">
      <c r="A16" s="939"/>
      <c r="B16" s="939"/>
      <c r="C16" s="939"/>
      <c r="D16" s="939"/>
      <c r="E16" s="939"/>
      <c r="F16" s="99" t="s">
        <v>78</v>
      </c>
      <c r="G16" s="236" t="s">
        <v>247</v>
      </c>
      <c r="H16" s="929" t="s">
        <v>78</v>
      </c>
      <c r="I16" s="938" t="s">
        <v>1059</v>
      </c>
      <c r="J16" s="934" t="s">
        <v>78</v>
      </c>
      <c r="K16" s="931" t="s">
        <v>1060</v>
      </c>
      <c r="L16" s="932"/>
      <c r="M16" s="934" t="s">
        <v>78</v>
      </c>
      <c r="N16" s="927" t="s">
        <v>1061</v>
      </c>
      <c r="O16" s="929" t="s">
        <v>78</v>
      </c>
      <c r="P16" s="931" t="s">
        <v>1062</v>
      </c>
      <c r="Q16" s="932"/>
      <c r="R16" s="934" t="s">
        <v>78</v>
      </c>
      <c r="S16" s="936" t="s">
        <v>1063</v>
      </c>
      <c r="T16" s="934" t="s">
        <v>78</v>
      </c>
      <c r="U16" s="927" t="s">
        <v>1061</v>
      </c>
      <c r="V16" s="238" t="s">
        <v>78</v>
      </c>
      <c r="W16" s="197" t="s">
        <v>1064</v>
      </c>
      <c r="X16" s="925"/>
    </row>
    <row r="17" spans="1:25" ht="22.5" customHeight="1">
      <c r="A17" s="940"/>
      <c r="B17" s="940"/>
      <c r="C17" s="940"/>
      <c r="D17" s="940"/>
      <c r="E17" s="940"/>
      <c r="F17" s="138" t="s">
        <v>78</v>
      </c>
      <c r="G17" s="237" t="s">
        <v>1061</v>
      </c>
      <c r="H17" s="930"/>
      <c r="I17" s="933"/>
      <c r="J17" s="935"/>
      <c r="K17" s="933"/>
      <c r="L17" s="933"/>
      <c r="M17" s="935"/>
      <c r="N17" s="928"/>
      <c r="O17" s="930"/>
      <c r="P17" s="933"/>
      <c r="Q17" s="933"/>
      <c r="R17" s="935"/>
      <c r="S17" s="937"/>
      <c r="T17" s="935"/>
      <c r="U17" s="928"/>
      <c r="V17" s="239" t="s">
        <v>78</v>
      </c>
      <c r="W17" s="198" t="s">
        <v>1065</v>
      </c>
      <c r="X17" s="926"/>
    </row>
    <row r="18" spans="1:25" ht="22.5" customHeight="1">
      <c r="A18" s="939"/>
      <c r="B18" s="939"/>
      <c r="C18" s="939"/>
      <c r="D18" s="939"/>
      <c r="E18" s="939"/>
      <c r="F18" s="99" t="s">
        <v>78</v>
      </c>
      <c r="G18" s="236" t="s">
        <v>247</v>
      </c>
      <c r="H18" s="929" t="s">
        <v>78</v>
      </c>
      <c r="I18" s="938" t="s">
        <v>1059</v>
      </c>
      <c r="J18" s="934" t="s">
        <v>78</v>
      </c>
      <c r="K18" s="931" t="s">
        <v>1060</v>
      </c>
      <c r="L18" s="932"/>
      <c r="M18" s="934" t="s">
        <v>78</v>
      </c>
      <c r="N18" s="927" t="s">
        <v>1061</v>
      </c>
      <c r="O18" s="929" t="s">
        <v>78</v>
      </c>
      <c r="P18" s="931" t="s">
        <v>1062</v>
      </c>
      <c r="Q18" s="932"/>
      <c r="R18" s="934" t="s">
        <v>78</v>
      </c>
      <c r="S18" s="936" t="s">
        <v>1063</v>
      </c>
      <c r="T18" s="934" t="s">
        <v>78</v>
      </c>
      <c r="U18" s="927" t="s">
        <v>1061</v>
      </c>
      <c r="V18" s="238" t="s">
        <v>78</v>
      </c>
      <c r="W18" s="197" t="s">
        <v>1064</v>
      </c>
      <c r="X18" s="925"/>
    </row>
    <row r="19" spans="1:25" ht="22.5" customHeight="1">
      <c r="A19" s="940"/>
      <c r="B19" s="940"/>
      <c r="C19" s="940"/>
      <c r="D19" s="940"/>
      <c r="E19" s="940"/>
      <c r="F19" s="138" t="s">
        <v>78</v>
      </c>
      <c r="G19" s="237" t="s">
        <v>1061</v>
      </c>
      <c r="H19" s="930"/>
      <c r="I19" s="933"/>
      <c r="J19" s="935"/>
      <c r="K19" s="933"/>
      <c r="L19" s="933"/>
      <c r="M19" s="935"/>
      <c r="N19" s="928"/>
      <c r="O19" s="930"/>
      <c r="P19" s="933"/>
      <c r="Q19" s="933"/>
      <c r="R19" s="935"/>
      <c r="S19" s="937"/>
      <c r="T19" s="935"/>
      <c r="U19" s="928"/>
      <c r="V19" s="239" t="s">
        <v>78</v>
      </c>
      <c r="W19" s="198" t="s">
        <v>1065</v>
      </c>
      <c r="X19" s="926"/>
    </row>
    <row r="20" spans="1:25" ht="22.5" customHeight="1">
      <c r="A20" s="939"/>
      <c r="B20" s="939"/>
      <c r="C20" s="939"/>
      <c r="D20" s="939"/>
      <c r="E20" s="939"/>
      <c r="F20" s="99" t="s">
        <v>78</v>
      </c>
      <c r="G20" s="236" t="s">
        <v>247</v>
      </c>
      <c r="H20" s="929" t="s">
        <v>78</v>
      </c>
      <c r="I20" s="938" t="s">
        <v>1059</v>
      </c>
      <c r="J20" s="934" t="s">
        <v>78</v>
      </c>
      <c r="K20" s="931" t="s">
        <v>1060</v>
      </c>
      <c r="L20" s="932"/>
      <c r="M20" s="934" t="s">
        <v>78</v>
      </c>
      <c r="N20" s="927" t="s">
        <v>1061</v>
      </c>
      <c r="O20" s="929" t="s">
        <v>78</v>
      </c>
      <c r="P20" s="931" t="s">
        <v>1062</v>
      </c>
      <c r="Q20" s="932"/>
      <c r="R20" s="934" t="s">
        <v>78</v>
      </c>
      <c r="S20" s="936" t="s">
        <v>1063</v>
      </c>
      <c r="T20" s="934" t="s">
        <v>78</v>
      </c>
      <c r="U20" s="927" t="s">
        <v>1061</v>
      </c>
      <c r="V20" s="238" t="s">
        <v>78</v>
      </c>
      <c r="W20" s="197" t="s">
        <v>1064</v>
      </c>
      <c r="X20" s="925"/>
    </row>
    <row r="21" spans="1:25" ht="22.5" customHeight="1">
      <c r="A21" s="940"/>
      <c r="B21" s="940"/>
      <c r="C21" s="940"/>
      <c r="D21" s="940"/>
      <c r="E21" s="940"/>
      <c r="F21" s="138" t="s">
        <v>78</v>
      </c>
      <c r="G21" s="237" t="s">
        <v>1061</v>
      </c>
      <c r="H21" s="930"/>
      <c r="I21" s="933"/>
      <c r="J21" s="935"/>
      <c r="K21" s="933"/>
      <c r="L21" s="933"/>
      <c r="M21" s="935"/>
      <c r="N21" s="928"/>
      <c r="O21" s="930"/>
      <c r="P21" s="933"/>
      <c r="Q21" s="933"/>
      <c r="R21" s="935"/>
      <c r="S21" s="937"/>
      <c r="T21" s="935"/>
      <c r="U21" s="928"/>
      <c r="V21" s="239" t="s">
        <v>78</v>
      </c>
      <c r="W21" s="198" t="s">
        <v>1065</v>
      </c>
      <c r="X21" s="926"/>
    </row>
    <row r="22" spans="1:25" ht="22.5" customHeight="1">
      <c r="A22" s="939"/>
      <c r="B22" s="939"/>
      <c r="C22" s="939"/>
      <c r="D22" s="939"/>
      <c r="E22" s="939"/>
      <c r="F22" s="99" t="s">
        <v>78</v>
      </c>
      <c r="G22" s="236" t="s">
        <v>247</v>
      </c>
      <c r="H22" s="929" t="s">
        <v>78</v>
      </c>
      <c r="I22" s="938" t="s">
        <v>1059</v>
      </c>
      <c r="J22" s="934" t="s">
        <v>78</v>
      </c>
      <c r="K22" s="931" t="s">
        <v>1060</v>
      </c>
      <c r="L22" s="932"/>
      <c r="M22" s="934" t="s">
        <v>78</v>
      </c>
      <c r="N22" s="927" t="s">
        <v>1061</v>
      </c>
      <c r="O22" s="929" t="s">
        <v>78</v>
      </c>
      <c r="P22" s="931" t="s">
        <v>1062</v>
      </c>
      <c r="Q22" s="932"/>
      <c r="R22" s="934" t="s">
        <v>78</v>
      </c>
      <c r="S22" s="936" t="s">
        <v>1063</v>
      </c>
      <c r="T22" s="934" t="s">
        <v>78</v>
      </c>
      <c r="U22" s="927" t="s">
        <v>1061</v>
      </c>
      <c r="V22" s="238" t="s">
        <v>78</v>
      </c>
      <c r="W22" s="197" t="s">
        <v>1064</v>
      </c>
      <c r="X22" s="925"/>
    </row>
    <row r="23" spans="1:25" ht="22.5" customHeight="1">
      <c r="A23" s="940"/>
      <c r="B23" s="940"/>
      <c r="C23" s="940"/>
      <c r="D23" s="940"/>
      <c r="E23" s="940"/>
      <c r="F23" s="138" t="s">
        <v>78</v>
      </c>
      <c r="G23" s="237" t="s">
        <v>1061</v>
      </c>
      <c r="H23" s="930"/>
      <c r="I23" s="933"/>
      <c r="J23" s="935"/>
      <c r="K23" s="933"/>
      <c r="L23" s="933"/>
      <c r="M23" s="935"/>
      <c r="N23" s="928"/>
      <c r="O23" s="930"/>
      <c r="P23" s="933"/>
      <c r="Q23" s="933"/>
      <c r="R23" s="935"/>
      <c r="S23" s="937"/>
      <c r="T23" s="935"/>
      <c r="U23" s="928"/>
      <c r="V23" s="239" t="s">
        <v>78</v>
      </c>
      <c r="W23" s="198" t="s">
        <v>1065</v>
      </c>
      <c r="X23" s="926"/>
    </row>
    <row r="24" spans="1:25" ht="22.5" customHeight="1">
      <c r="A24" s="939"/>
      <c r="B24" s="939"/>
      <c r="C24" s="939"/>
      <c r="D24" s="939"/>
      <c r="E24" s="939"/>
      <c r="F24" s="99" t="s">
        <v>78</v>
      </c>
      <c r="G24" s="236" t="s">
        <v>247</v>
      </c>
      <c r="H24" s="929" t="s">
        <v>78</v>
      </c>
      <c r="I24" s="938" t="s">
        <v>1059</v>
      </c>
      <c r="J24" s="934" t="s">
        <v>78</v>
      </c>
      <c r="K24" s="931" t="s">
        <v>1060</v>
      </c>
      <c r="L24" s="932"/>
      <c r="M24" s="934" t="s">
        <v>78</v>
      </c>
      <c r="N24" s="927" t="s">
        <v>1061</v>
      </c>
      <c r="O24" s="929" t="s">
        <v>78</v>
      </c>
      <c r="P24" s="931" t="s">
        <v>1062</v>
      </c>
      <c r="Q24" s="932"/>
      <c r="R24" s="934" t="s">
        <v>78</v>
      </c>
      <c r="S24" s="936" t="s">
        <v>1063</v>
      </c>
      <c r="T24" s="934" t="s">
        <v>78</v>
      </c>
      <c r="U24" s="927" t="s">
        <v>1061</v>
      </c>
      <c r="V24" s="238" t="s">
        <v>78</v>
      </c>
      <c r="W24" s="197" t="s">
        <v>1064</v>
      </c>
      <c r="X24" s="925"/>
    </row>
    <row r="25" spans="1:25" ht="22.5" customHeight="1">
      <c r="A25" s="940"/>
      <c r="B25" s="940"/>
      <c r="C25" s="940"/>
      <c r="D25" s="940"/>
      <c r="E25" s="940"/>
      <c r="F25" s="138" t="s">
        <v>78</v>
      </c>
      <c r="G25" s="237" t="s">
        <v>1061</v>
      </c>
      <c r="H25" s="930"/>
      <c r="I25" s="933"/>
      <c r="J25" s="935"/>
      <c r="K25" s="933"/>
      <c r="L25" s="933"/>
      <c r="M25" s="935"/>
      <c r="N25" s="928"/>
      <c r="O25" s="930"/>
      <c r="P25" s="933"/>
      <c r="Q25" s="933"/>
      <c r="R25" s="935"/>
      <c r="S25" s="937"/>
      <c r="T25" s="935"/>
      <c r="U25" s="928"/>
      <c r="V25" s="239" t="s">
        <v>78</v>
      </c>
      <c r="W25" s="198" t="s">
        <v>1065</v>
      </c>
      <c r="X25" s="926"/>
    </row>
    <row r="26" spans="1:25" ht="22.5" customHeight="1">
      <c r="A26" s="939"/>
      <c r="B26" s="939"/>
      <c r="C26" s="939"/>
      <c r="D26" s="939"/>
      <c r="E26" s="939"/>
      <c r="F26" s="99" t="s">
        <v>78</v>
      </c>
      <c r="G26" s="236" t="s">
        <v>247</v>
      </c>
      <c r="H26" s="929" t="s">
        <v>78</v>
      </c>
      <c r="I26" s="938" t="s">
        <v>1059</v>
      </c>
      <c r="J26" s="934" t="s">
        <v>78</v>
      </c>
      <c r="K26" s="931" t="s">
        <v>1060</v>
      </c>
      <c r="L26" s="932"/>
      <c r="M26" s="934" t="s">
        <v>78</v>
      </c>
      <c r="N26" s="927" t="s">
        <v>1061</v>
      </c>
      <c r="O26" s="929" t="s">
        <v>78</v>
      </c>
      <c r="P26" s="931" t="s">
        <v>1062</v>
      </c>
      <c r="Q26" s="932"/>
      <c r="R26" s="934" t="s">
        <v>78</v>
      </c>
      <c r="S26" s="936" t="s">
        <v>1063</v>
      </c>
      <c r="T26" s="934" t="s">
        <v>78</v>
      </c>
      <c r="U26" s="927" t="s">
        <v>1061</v>
      </c>
      <c r="V26" s="238" t="s">
        <v>78</v>
      </c>
      <c r="W26" s="197" t="s">
        <v>1064</v>
      </c>
      <c r="X26" s="925"/>
    </row>
    <row r="27" spans="1:25" ht="22.5" customHeight="1">
      <c r="A27" s="940"/>
      <c r="B27" s="940"/>
      <c r="C27" s="940"/>
      <c r="D27" s="940"/>
      <c r="E27" s="940"/>
      <c r="F27" s="138" t="s">
        <v>78</v>
      </c>
      <c r="G27" s="237" t="s">
        <v>1061</v>
      </c>
      <c r="H27" s="930"/>
      <c r="I27" s="933"/>
      <c r="J27" s="935"/>
      <c r="K27" s="933"/>
      <c r="L27" s="933"/>
      <c r="M27" s="935"/>
      <c r="N27" s="928"/>
      <c r="O27" s="930"/>
      <c r="P27" s="933"/>
      <c r="Q27" s="933"/>
      <c r="R27" s="935"/>
      <c r="S27" s="937"/>
      <c r="T27" s="935"/>
      <c r="U27" s="928"/>
      <c r="V27" s="239" t="s">
        <v>78</v>
      </c>
      <c r="W27" s="198" t="s">
        <v>1065</v>
      </c>
      <c r="X27" s="926"/>
    </row>
    <row r="28" spans="1:25" ht="22.5" customHeight="1">
      <c r="A28" s="943" t="s">
        <v>1066</v>
      </c>
      <c r="B28" s="944"/>
      <c r="C28" s="944"/>
      <c r="D28" s="944"/>
      <c r="E28" s="944"/>
      <c r="F28" s="944"/>
      <c r="G28" s="944"/>
      <c r="H28" s="944"/>
      <c r="I28" s="944"/>
      <c r="J28" s="944"/>
      <c r="K28" s="944"/>
      <c r="L28" s="944"/>
      <c r="M28" s="944"/>
      <c r="N28" s="944"/>
      <c r="O28" s="944"/>
      <c r="P28" s="944"/>
      <c r="Q28" s="944"/>
      <c r="R28" s="944"/>
      <c r="S28" s="944"/>
      <c r="T28" s="944"/>
      <c r="U28" s="944"/>
      <c r="V28" s="944"/>
      <c r="W28" s="944"/>
      <c r="X28" s="944"/>
      <c r="Y28" s="944"/>
    </row>
    <row r="29" spans="1:25" ht="21.45" customHeight="1">
      <c r="A29" s="943" t="s">
        <v>1464</v>
      </c>
      <c r="B29" s="943"/>
      <c r="C29" s="943"/>
      <c r="D29" s="943"/>
      <c r="E29" s="943"/>
      <c r="F29" s="943"/>
      <c r="G29" s="943"/>
      <c r="H29" s="943"/>
      <c r="I29" s="943"/>
      <c r="J29" s="943"/>
      <c r="K29" s="943"/>
      <c r="L29" s="943"/>
      <c r="M29" s="943"/>
      <c r="N29" s="943"/>
      <c r="O29" s="943"/>
      <c r="P29" s="943"/>
      <c r="Q29" s="943"/>
      <c r="R29" s="943"/>
      <c r="S29" s="943"/>
      <c r="T29" s="943"/>
      <c r="U29" s="943"/>
      <c r="V29" s="943"/>
      <c r="W29" s="943"/>
      <c r="X29" s="943"/>
      <c r="Y29" s="943"/>
    </row>
    <row r="30" spans="1:25" ht="21.45" customHeight="1">
      <c r="A30" s="944" t="s">
        <v>1067</v>
      </c>
      <c r="B30" s="944"/>
      <c r="C30" s="944"/>
      <c r="D30" s="944"/>
      <c r="E30" s="944"/>
      <c r="F30" s="944"/>
      <c r="G30" s="944"/>
      <c r="H30" s="944"/>
      <c r="I30" s="944"/>
      <c r="J30" s="944"/>
      <c r="K30" s="944"/>
      <c r="L30" s="944"/>
      <c r="M30" s="944"/>
      <c r="N30" s="944"/>
      <c r="O30" s="944"/>
      <c r="P30" s="944"/>
      <c r="Q30" s="944"/>
      <c r="R30" s="944"/>
      <c r="S30" s="944"/>
      <c r="T30" s="944"/>
      <c r="U30" s="944"/>
      <c r="V30" s="944"/>
      <c r="W30" s="944"/>
      <c r="X30" s="944"/>
      <c r="Y30" s="194"/>
    </row>
    <row r="31" spans="1:25" ht="21.45" customHeight="1">
      <c r="A31" s="944" t="s">
        <v>1068</v>
      </c>
      <c r="B31" s="944"/>
      <c r="C31" s="944"/>
      <c r="D31" s="944"/>
      <c r="E31" s="944"/>
      <c r="F31" s="944"/>
      <c r="G31" s="944"/>
      <c r="H31" s="944"/>
      <c r="I31" s="944"/>
      <c r="J31" s="944"/>
      <c r="K31" s="944"/>
      <c r="L31" s="944"/>
      <c r="M31" s="944"/>
      <c r="N31" s="944"/>
      <c r="O31" s="944"/>
      <c r="P31" s="944"/>
      <c r="Q31" s="944"/>
      <c r="R31" s="944"/>
      <c r="S31" s="944"/>
      <c r="T31" s="944"/>
      <c r="U31" s="944"/>
      <c r="V31" s="944"/>
      <c r="W31" s="944"/>
      <c r="X31" s="944"/>
      <c r="Y31" s="944"/>
    </row>
    <row r="32" spans="1:25" ht="33.450000000000003" customHeight="1"/>
    <row r="33" ht="33.450000000000003" customHeight="1"/>
    <row r="34" ht="33.450000000000003" customHeight="1"/>
    <row r="35" ht="33.450000000000003" customHeight="1"/>
    <row r="36" ht="33.450000000000003" customHeight="1"/>
    <row r="37" ht="33.450000000000003" customHeight="1"/>
    <row r="38" ht="33.450000000000003" customHeight="1"/>
    <row r="39" ht="33.450000000000003" customHeight="1"/>
    <row r="40" ht="33.450000000000003" customHeight="1"/>
    <row r="41" ht="33.450000000000003" customHeight="1"/>
  </sheetData>
  <mergeCells count="225">
    <mergeCell ref="T4:T5"/>
    <mergeCell ref="U4:U5"/>
    <mergeCell ref="A1:X1"/>
    <mergeCell ref="A28:Y28"/>
    <mergeCell ref="A29:Y29"/>
    <mergeCell ref="A30:X30"/>
    <mergeCell ref="A31:Y31"/>
    <mergeCell ref="F3:G3"/>
    <mergeCell ref="H3:N3"/>
    <mergeCell ref="O3:U3"/>
    <mergeCell ref="V3:W3"/>
    <mergeCell ref="H4:H5"/>
    <mergeCell ref="I4:I5"/>
    <mergeCell ref="J4:J5"/>
    <mergeCell ref="K4:L5"/>
    <mergeCell ref="M4:M5"/>
    <mergeCell ref="N4:N5"/>
    <mergeCell ref="O4:O5"/>
    <mergeCell ref="X4:X5"/>
    <mergeCell ref="A6:A7"/>
    <mergeCell ref="B6:B7"/>
    <mergeCell ref="C6:C7"/>
    <mergeCell ref="D6:D7"/>
    <mergeCell ref="E6:E7"/>
    <mergeCell ref="A4:A5"/>
    <mergeCell ref="B4:B5"/>
    <mergeCell ref="C4:C5"/>
    <mergeCell ref="D4:D5"/>
    <mergeCell ref="E4:E5"/>
    <mergeCell ref="P4:Q5"/>
    <mergeCell ref="R4:R5"/>
    <mergeCell ref="S4:S5"/>
    <mergeCell ref="H6:H7"/>
    <mergeCell ref="I6:I7"/>
    <mergeCell ref="J6:J7"/>
    <mergeCell ref="K6:L7"/>
    <mergeCell ref="M6:M7"/>
    <mergeCell ref="N6:N7"/>
    <mergeCell ref="O6:O7"/>
    <mergeCell ref="P6:Q7"/>
    <mergeCell ref="R6:R7"/>
    <mergeCell ref="R8:R9"/>
    <mergeCell ref="S8:S9"/>
    <mergeCell ref="T8:T9"/>
    <mergeCell ref="U8:U9"/>
    <mergeCell ref="X8:X9"/>
    <mergeCell ref="T6:T7"/>
    <mergeCell ref="U6:U7"/>
    <mergeCell ref="X6:X7"/>
    <mergeCell ref="A8:A9"/>
    <mergeCell ref="B8:B9"/>
    <mergeCell ref="C8:C9"/>
    <mergeCell ref="D8:D9"/>
    <mergeCell ref="E8:E9"/>
    <mergeCell ref="H8:H9"/>
    <mergeCell ref="I8:I9"/>
    <mergeCell ref="J8:J9"/>
    <mergeCell ref="K8:L9"/>
    <mergeCell ref="M8:M9"/>
    <mergeCell ref="N8:N9"/>
    <mergeCell ref="O8:O9"/>
    <mergeCell ref="P8:Q9"/>
    <mergeCell ref="S6:S7"/>
    <mergeCell ref="R10:R11"/>
    <mergeCell ref="S10:S11"/>
    <mergeCell ref="H10:H11"/>
    <mergeCell ref="I10:I11"/>
    <mergeCell ref="J10:J11"/>
    <mergeCell ref="K10:L11"/>
    <mergeCell ref="M10:M11"/>
    <mergeCell ref="A10:A11"/>
    <mergeCell ref="B10:B11"/>
    <mergeCell ref="C10:C11"/>
    <mergeCell ref="D10:D11"/>
    <mergeCell ref="E10:E11"/>
    <mergeCell ref="R12:R13"/>
    <mergeCell ref="S12:S13"/>
    <mergeCell ref="T12:T13"/>
    <mergeCell ref="U12:U13"/>
    <mergeCell ref="X12:X13"/>
    <mergeCell ref="T10:T11"/>
    <mergeCell ref="U10:U11"/>
    <mergeCell ref="X10:X11"/>
    <mergeCell ref="A12:A13"/>
    <mergeCell ref="B12:B13"/>
    <mergeCell ref="C12:C13"/>
    <mergeCell ref="D12:D13"/>
    <mergeCell ref="E12:E13"/>
    <mergeCell ref="H12:H13"/>
    <mergeCell ref="I12:I13"/>
    <mergeCell ref="J12:J13"/>
    <mergeCell ref="K12:L13"/>
    <mergeCell ref="M12:M13"/>
    <mergeCell ref="N12:N13"/>
    <mergeCell ref="O12:O13"/>
    <mergeCell ref="P12:Q13"/>
    <mergeCell ref="N10:N11"/>
    <mergeCell ref="O10:O11"/>
    <mergeCell ref="P10:Q11"/>
    <mergeCell ref="R14:R15"/>
    <mergeCell ref="S14:S15"/>
    <mergeCell ref="H14:H15"/>
    <mergeCell ref="I14:I15"/>
    <mergeCell ref="J14:J15"/>
    <mergeCell ref="K14:L15"/>
    <mergeCell ref="M14:M15"/>
    <mergeCell ref="A14:A15"/>
    <mergeCell ref="B14:B15"/>
    <mergeCell ref="C14:C15"/>
    <mergeCell ref="D14:D15"/>
    <mergeCell ref="E14:E15"/>
    <mergeCell ref="R16:R17"/>
    <mergeCell ref="S16:S17"/>
    <mergeCell ref="T16:T17"/>
    <mergeCell ref="U16:U17"/>
    <mergeCell ref="X16:X17"/>
    <mergeCell ref="T14:T15"/>
    <mergeCell ref="U14:U15"/>
    <mergeCell ref="X14:X15"/>
    <mergeCell ref="A16:A17"/>
    <mergeCell ref="B16:B17"/>
    <mergeCell ref="C16:C17"/>
    <mergeCell ref="D16:D17"/>
    <mergeCell ref="E16:E17"/>
    <mergeCell ref="H16:H17"/>
    <mergeCell ref="I16:I17"/>
    <mergeCell ref="J16:J17"/>
    <mergeCell ref="K16:L17"/>
    <mergeCell ref="M16:M17"/>
    <mergeCell ref="N16:N17"/>
    <mergeCell ref="O16:O17"/>
    <mergeCell ref="P16:Q17"/>
    <mergeCell ref="N14:N15"/>
    <mergeCell ref="O14:O15"/>
    <mergeCell ref="P14:Q15"/>
    <mergeCell ref="S18:S19"/>
    <mergeCell ref="H18:H19"/>
    <mergeCell ref="I18:I19"/>
    <mergeCell ref="J18:J19"/>
    <mergeCell ref="K18:L19"/>
    <mergeCell ref="M18:M19"/>
    <mergeCell ref="A18:A19"/>
    <mergeCell ref="B18:B19"/>
    <mergeCell ref="C18:C19"/>
    <mergeCell ref="D18:D19"/>
    <mergeCell ref="E18:E19"/>
    <mergeCell ref="S20:S21"/>
    <mergeCell ref="T20:T21"/>
    <mergeCell ref="U20:U21"/>
    <mergeCell ref="X20:X21"/>
    <mergeCell ref="T18:T19"/>
    <mergeCell ref="U18:U19"/>
    <mergeCell ref="X18:X19"/>
    <mergeCell ref="A20:A21"/>
    <mergeCell ref="B20:B21"/>
    <mergeCell ref="C20:C21"/>
    <mergeCell ref="D20:D21"/>
    <mergeCell ref="E20:E21"/>
    <mergeCell ref="H20:H21"/>
    <mergeCell ref="I20:I21"/>
    <mergeCell ref="J20:J21"/>
    <mergeCell ref="K20:L21"/>
    <mergeCell ref="M20:M21"/>
    <mergeCell ref="N20:N21"/>
    <mergeCell ref="O20:O21"/>
    <mergeCell ref="P20:Q21"/>
    <mergeCell ref="N18:N19"/>
    <mergeCell ref="O18:O19"/>
    <mergeCell ref="P18:Q19"/>
    <mergeCell ref="R18:R19"/>
    <mergeCell ref="J22:J23"/>
    <mergeCell ref="K22:L23"/>
    <mergeCell ref="M22:M23"/>
    <mergeCell ref="A22:A23"/>
    <mergeCell ref="B22:B23"/>
    <mergeCell ref="C22:C23"/>
    <mergeCell ref="D22:D23"/>
    <mergeCell ref="E22:E23"/>
    <mergeCell ref="R20:R21"/>
    <mergeCell ref="X24:X25"/>
    <mergeCell ref="T22:T23"/>
    <mergeCell ref="U22:U23"/>
    <mergeCell ref="X22:X23"/>
    <mergeCell ref="A24:A25"/>
    <mergeCell ref="B24:B25"/>
    <mergeCell ref="C24:C25"/>
    <mergeCell ref="D24:D25"/>
    <mergeCell ref="E24:E25"/>
    <mergeCell ref="H24:H25"/>
    <mergeCell ref="I24:I25"/>
    <mergeCell ref="J24:J25"/>
    <mergeCell ref="K24:L25"/>
    <mergeCell ref="M24:M25"/>
    <mergeCell ref="N24:N25"/>
    <mergeCell ref="O24:O25"/>
    <mergeCell ref="P24:Q25"/>
    <mergeCell ref="N22:N23"/>
    <mergeCell ref="O22:O23"/>
    <mergeCell ref="P22:Q23"/>
    <mergeCell ref="R22:R23"/>
    <mergeCell ref="S22:S23"/>
    <mergeCell ref="H22:H23"/>
    <mergeCell ref="I22:I23"/>
    <mergeCell ref="A26:A27"/>
    <mergeCell ref="B26:B27"/>
    <mergeCell ref="C26:C27"/>
    <mergeCell ref="D26:D27"/>
    <mergeCell ref="E26:E27"/>
    <mergeCell ref="R24:R25"/>
    <mergeCell ref="S24:S25"/>
    <mergeCell ref="T24:T25"/>
    <mergeCell ref="U24:U25"/>
    <mergeCell ref="T26:T27"/>
    <mergeCell ref="U26:U27"/>
    <mergeCell ref="X26:X27"/>
    <mergeCell ref="N26:N27"/>
    <mergeCell ref="O26:O27"/>
    <mergeCell ref="P26:Q27"/>
    <mergeCell ref="R26:R27"/>
    <mergeCell ref="S26:S27"/>
    <mergeCell ref="H26:H27"/>
    <mergeCell ref="I26:I27"/>
    <mergeCell ref="J26:J27"/>
    <mergeCell ref="K26:L27"/>
    <mergeCell ref="M26:M27"/>
  </mergeCells>
  <phoneticPr fontId="1"/>
  <dataValidations count="1">
    <dataValidation type="list" allowBlank="1" showInputMessage="1" showErrorMessage="1" sqref="F4:F27 H4:H27 J4:J27 M4:M27 O4:O27 R4:R27 T4:T27 V4:V27" xr:uid="{00000000-0002-0000-0200-000000000000}">
      <formula1>選択３</formula1>
    </dataValidation>
  </dataValidations>
  <printOptions horizontalCentered="1" verticalCentered="1"/>
  <pageMargins left="0.31496062992125984" right="0.31496062992125984" top="0.59055118110236227" bottom="0.59055118110236227" header="0.39370078740157483" footer="0.39370078740157483"/>
  <pageSetup paperSize="9" scale="65" orientation="landscape" r:id="rId1"/>
  <headerFooter alignWithMargins="0">
    <oddFooter>&amp;C&amp;K00000036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2" tint="-0.249977111117893"/>
  </sheetPr>
  <dimension ref="A1:Y41"/>
  <sheetViews>
    <sheetView view="pageBreakPreview" topLeftCell="A5" zoomScale="90" zoomScaleNormal="60" zoomScaleSheetLayoutView="90" workbookViewId="0">
      <selection activeCell="A29" sqref="A29:Y29"/>
    </sheetView>
  </sheetViews>
  <sheetFormatPr defaultColWidth="8.69140625" defaultRowHeight="14.4"/>
  <cols>
    <col min="1" max="1" width="21.23046875" style="192" customWidth="1"/>
    <col min="2" max="2" width="14.3828125" style="192" customWidth="1"/>
    <col min="3" max="3" width="9.15234375" style="195" customWidth="1"/>
    <col min="4" max="4" width="8.921875" style="195" customWidth="1"/>
    <col min="5" max="5" width="14.07421875" style="192" customWidth="1"/>
    <col min="6" max="7" width="3.07421875" style="192" customWidth="1"/>
    <col min="8" max="21" width="2.69140625" style="192" customWidth="1"/>
    <col min="22" max="23" width="3.07421875" style="192" customWidth="1"/>
    <col min="24" max="24" width="24.921875" style="192" customWidth="1"/>
    <col min="25" max="16384" width="8.69140625" style="192"/>
  </cols>
  <sheetData>
    <row r="1" spans="1:24" ht="66" customHeight="1">
      <c r="A1" s="971" t="s">
        <v>1465</v>
      </c>
      <c r="B1" s="942"/>
      <c r="C1" s="942"/>
      <c r="D1" s="942"/>
      <c r="E1" s="942"/>
      <c r="F1" s="942"/>
      <c r="G1" s="942"/>
      <c r="H1" s="942"/>
      <c r="I1" s="942"/>
      <c r="J1" s="942"/>
      <c r="K1" s="942"/>
      <c r="L1" s="942"/>
      <c r="M1" s="942"/>
      <c r="N1" s="942"/>
      <c r="O1" s="942"/>
      <c r="P1" s="942"/>
      <c r="Q1" s="942"/>
      <c r="R1" s="942"/>
      <c r="S1" s="942"/>
      <c r="T1" s="942"/>
      <c r="U1" s="942"/>
      <c r="V1" s="942"/>
      <c r="W1" s="942"/>
      <c r="X1" s="942"/>
    </row>
    <row r="2" spans="1:24" ht="18.75" customHeight="1">
      <c r="A2" s="193" t="s">
        <v>1069</v>
      </c>
      <c r="B2" s="194"/>
    </row>
    <row r="3" spans="1:24" ht="54" customHeight="1">
      <c r="A3" s="196" t="s">
        <v>1049</v>
      </c>
      <c r="B3" s="196" t="s">
        <v>1050</v>
      </c>
      <c r="C3" s="196" t="s">
        <v>1051</v>
      </c>
      <c r="D3" s="196" t="s">
        <v>1052</v>
      </c>
      <c r="E3" s="196" t="s">
        <v>1053</v>
      </c>
      <c r="F3" s="950" t="s">
        <v>1054</v>
      </c>
      <c r="G3" s="951"/>
      <c r="H3" s="947" t="s">
        <v>1055</v>
      </c>
      <c r="I3" s="948"/>
      <c r="J3" s="948"/>
      <c r="K3" s="948"/>
      <c r="L3" s="948"/>
      <c r="M3" s="948"/>
      <c r="N3" s="949"/>
      <c r="O3" s="947" t="s">
        <v>1056</v>
      </c>
      <c r="P3" s="948"/>
      <c r="Q3" s="948"/>
      <c r="R3" s="948"/>
      <c r="S3" s="948"/>
      <c r="T3" s="948"/>
      <c r="U3" s="949"/>
      <c r="V3" s="950" t="s">
        <v>1057</v>
      </c>
      <c r="W3" s="951"/>
      <c r="X3" s="196" t="s">
        <v>1058</v>
      </c>
    </row>
    <row r="4" spans="1:24" ht="22.5" customHeight="1">
      <c r="A4" s="966" t="s">
        <v>1070</v>
      </c>
      <c r="B4" s="966" t="s">
        <v>1071</v>
      </c>
      <c r="C4" s="966" t="s">
        <v>1072</v>
      </c>
      <c r="D4" s="966" t="s">
        <v>1072</v>
      </c>
      <c r="E4" s="968" t="s">
        <v>1073</v>
      </c>
      <c r="F4" s="99" t="s">
        <v>78</v>
      </c>
      <c r="G4" s="197" t="s">
        <v>247</v>
      </c>
      <c r="H4" s="361" t="s">
        <v>78</v>
      </c>
      <c r="I4" s="960" t="s">
        <v>1059</v>
      </c>
      <c r="J4" s="426" t="s">
        <v>658</v>
      </c>
      <c r="K4" s="931" t="s">
        <v>1060</v>
      </c>
      <c r="L4" s="963"/>
      <c r="M4" s="426" t="s">
        <v>78</v>
      </c>
      <c r="N4" s="927" t="s">
        <v>1061</v>
      </c>
      <c r="O4" s="361" t="s">
        <v>78</v>
      </c>
      <c r="P4" s="931" t="s">
        <v>1062</v>
      </c>
      <c r="Q4" s="963"/>
      <c r="R4" s="426" t="s">
        <v>78</v>
      </c>
      <c r="S4" s="960" t="s">
        <v>1063</v>
      </c>
      <c r="T4" s="426" t="s">
        <v>658</v>
      </c>
      <c r="U4" s="927" t="s">
        <v>1061</v>
      </c>
      <c r="V4" s="99" t="s">
        <v>78</v>
      </c>
      <c r="W4" s="197" t="s">
        <v>1064</v>
      </c>
      <c r="X4" s="972" t="s">
        <v>1074</v>
      </c>
    </row>
    <row r="5" spans="1:24" ht="22.5" customHeight="1">
      <c r="A5" s="967"/>
      <c r="B5" s="967"/>
      <c r="C5" s="967"/>
      <c r="D5" s="967"/>
      <c r="E5" s="969"/>
      <c r="F5" s="138" t="s">
        <v>658</v>
      </c>
      <c r="G5" s="198" t="s">
        <v>1061</v>
      </c>
      <c r="H5" s="412"/>
      <c r="I5" s="961"/>
      <c r="J5" s="413"/>
      <c r="K5" s="961"/>
      <c r="L5" s="961"/>
      <c r="M5" s="413"/>
      <c r="N5" s="962"/>
      <c r="O5" s="412"/>
      <c r="P5" s="961"/>
      <c r="Q5" s="961"/>
      <c r="R5" s="413"/>
      <c r="S5" s="961"/>
      <c r="T5" s="413"/>
      <c r="U5" s="962"/>
      <c r="V5" s="138" t="s">
        <v>658</v>
      </c>
      <c r="W5" s="198" t="s">
        <v>1065</v>
      </c>
      <c r="X5" s="973"/>
    </row>
    <row r="6" spans="1:24" ht="22.5" customHeight="1">
      <c r="A6" s="966" t="s">
        <v>1075</v>
      </c>
      <c r="B6" s="966" t="s">
        <v>1076</v>
      </c>
      <c r="C6" s="966" t="s">
        <v>1072</v>
      </c>
      <c r="D6" s="966" t="s">
        <v>1072</v>
      </c>
      <c r="E6" s="968" t="s">
        <v>1077</v>
      </c>
      <c r="F6" s="99" t="s">
        <v>658</v>
      </c>
      <c r="G6" s="197" t="s">
        <v>247</v>
      </c>
      <c r="H6" s="361" t="s">
        <v>78</v>
      </c>
      <c r="I6" s="960" t="s">
        <v>1059</v>
      </c>
      <c r="J6" s="426" t="s">
        <v>78</v>
      </c>
      <c r="K6" s="931" t="s">
        <v>1060</v>
      </c>
      <c r="L6" s="963"/>
      <c r="M6" s="426" t="s">
        <v>658</v>
      </c>
      <c r="N6" s="927" t="s">
        <v>1061</v>
      </c>
      <c r="O6" s="361" t="s">
        <v>78</v>
      </c>
      <c r="P6" s="931" t="s">
        <v>1062</v>
      </c>
      <c r="Q6" s="963"/>
      <c r="R6" s="426" t="s">
        <v>78</v>
      </c>
      <c r="S6" s="960" t="s">
        <v>1063</v>
      </c>
      <c r="T6" s="426" t="s">
        <v>658</v>
      </c>
      <c r="U6" s="927" t="s">
        <v>1061</v>
      </c>
      <c r="V6" s="99" t="s">
        <v>658</v>
      </c>
      <c r="W6" s="197" t="s">
        <v>1064</v>
      </c>
      <c r="X6" s="964" t="s">
        <v>1466</v>
      </c>
    </row>
    <row r="7" spans="1:24" ht="22.5" customHeight="1">
      <c r="A7" s="967"/>
      <c r="B7" s="967"/>
      <c r="C7" s="967"/>
      <c r="D7" s="967"/>
      <c r="E7" s="969"/>
      <c r="F7" s="138" t="s">
        <v>78</v>
      </c>
      <c r="G7" s="198" t="s">
        <v>1061</v>
      </c>
      <c r="H7" s="412"/>
      <c r="I7" s="961"/>
      <c r="J7" s="413"/>
      <c r="K7" s="961"/>
      <c r="L7" s="961"/>
      <c r="M7" s="413"/>
      <c r="N7" s="962"/>
      <c r="O7" s="412"/>
      <c r="P7" s="961"/>
      <c r="Q7" s="961"/>
      <c r="R7" s="413"/>
      <c r="S7" s="961"/>
      <c r="T7" s="413"/>
      <c r="U7" s="962"/>
      <c r="V7" s="138" t="s">
        <v>78</v>
      </c>
      <c r="W7" s="198" t="s">
        <v>1065</v>
      </c>
      <c r="X7" s="970"/>
    </row>
    <row r="8" spans="1:24" ht="22.5" customHeight="1">
      <c r="A8" s="966"/>
      <c r="B8" s="966"/>
      <c r="C8" s="966"/>
      <c r="D8" s="966"/>
      <c r="E8" s="966"/>
      <c r="F8" s="99" t="s">
        <v>78</v>
      </c>
      <c r="G8" s="197" t="s">
        <v>247</v>
      </c>
      <c r="H8" s="361" t="s">
        <v>78</v>
      </c>
      <c r="I8" s="960" t="s">
        <v>1059</v>
      </c>
      <c r="J8" s="426" t="s">
        <v>78</v>
      </c>
      <c r="K8" s="931" t="s">
        <v>1060</v>
      </c>
      <c r="L8" s="963"/>
      <c r="M8" s="426" t="s">
        <v>78</v>
      </c>
      <c r="N8" s="927" t="s">
        <v>1061</v>
      </c>
      <c r="O8" s="361" t="s">
        <v>78</v>
      </c>
      <c r="P8" s="931" t="s">
        <v>1062</v>
      </c>
      <c r="Q8" s="963"/>
      <c r="R8" s="426" t="s">
        <v>78</v>
      </c>
      <c r="S8" s="960" t="s">
        <v>1063</v>
      </c>
      <c r="T8" s="426" t="s">
        <v>78</v>
      </c>
      <c r="U8" s="927" t="s">
        <v>1061</v>
      </c>
      <c r="V8" s="99" t="s">
        <v>78</v>
      </c>
      <c r="W8" s="197" t="s">
        <v>1064</v>
      </c>
      <c r="X8" s="925"/>
    </row>
    <row r="9" spans="1:24" ht="22.5" customHeight="1">
      <c r="A9" s="967"/>
      <c r="B9" s="967"/>
      <c r="C9" s="967"/>
      <c r="D9" s="967"/>
      <c r="E9" s="967"/>
      <c r="F9" s="138" t="s">
        <v>78</v>
      </c>
      <c r="G9" s="198" t="s">
        <v>1061</v>
      </c>
      <c r="H9" s="412"/>
      <c r="I9" s="961"/>
      <c r="J9" s="413"/>
      <c r="K9" s="961"/>
      <c r="L9" s="961"/>
      <c r="M9" s="413"/>
      <c r="N9" s="962"/>
      <c r="O9" s="412"/>
      <c r="P9" s="961"/>
      <c r="Q9" s="961"/>
      <c r="R9" s="413"/>
      <c r="S9" s="961"/>
      <c r="T9" s="413"/>
      <c r="U9" s="962"/>
      <c r="V9" s="138" t="s">
        <v>78</v>
      </c>
      <c r="W9" s="198" t="s">
        <v>1065</v>
      </c>
      <c r="X9" s="926"/>
    </row>
    <row r="10" spans="1:24" ht="22.5" customHeight="1">
      <c r="A10" s="966" t="s">
        <v>1078</v>
      </c>
      <c r="B10" s="966" t="s">
        <v>1079</v>
      </c>
      <c r="C10" s="966" t="s">
        <v>1072</v>
      </c>
      <c r="D10" s="966" t="s">
        <v>1072</v>
      </c>
      <c r="E10" s="968" t="s">
        <v>1080</v>
      </c>
      <c r="F10" s="99" t="s">
        <v>78</v>
      </c>
      <c r="G10" s="197" t="s">
        <v>247</v>
      </c>
      <c r="H10" s="361" t="s">
        <v>78</v>
      </c>
      <c r="I10" s="960" t="s">
        <v>1059</v>
      </c>
      <c r="J10" s="426" t="s">
        <v>658</v>
      </c>
      <c r="K10" s="931" t="s">
        <v>1060</v>
      </c>
      <c r="L10" s="963"/>
      <c r="M10" s="426" t="s">
        <v>78</v>
      </c>
      <c r="N10" s="927" t="s">
        <v>1061</v>
      </c>
      <c r="O10" s="361" t="s">
        <v>78</v>
      </c>
      <c r="P10" s="931" t="s">
        <v>1062</v>
      </c>
      <c r="Q10" s="963"/>
      <c r="R10" s="426" t="s">
        <v>658</v>
      </c>
      <c r="S10" s="960" t="s">
        <v>1063</v>
      </c>
      <c r="T10" s="426" t="s">
        <v>78</v>
      </c>
      <c r="U10" s="927" t="s">
        <v>1061</v>
      </c>
      <c r="V10" s="99" t="s">
        <v>658</v>
      </c>
      <c r="W10" s="197" t="s">
        <v>1064</v>
      </c>
      <c r="X10" s="925"/>
    </row>
    <row r="11" spans="1:24" ht="22.5" customHeight="1">
      <c r="A11" s="967"/>
      <c r="B11" s="967"/>
      <c r="C11" s="967"/>
      <c r="D11" s="967"/>
      <c r="E11" s="969"/>
      <c r="F11" s="138" t="s">
        <v>658</v>
      </c>
      <c r="G11" s="198" t="s">
        <v>1061</v>
      </c>
      <c r="H11" s="412"/>
      <c r="I11" s="961"/>
      <c r="J11" s="413"/>
      <c r="K11" s="961"/>
      <c r="L11" s="961"/>
      <c r="M11" s="413"/>
      <c r="N11" s="962"/>
      <c r="O11" s="412"/>
      <c r="P11" s="961"/>
      <c r="Q11" s="961"/>
      <c r="R11" s="413"/>
      <c r="S11" s="961"/>
      <c r="T11" s="413"/>
      <c r="U11" s="962"/>
      <c r="V11" s="138" t="s">
        <v>78</v>
      </c>
      <c r="W11" s="198" t="s">
        <v>1065</v>
      </c>
      <c r="X11" s="926"/>
    </row>
    <row r="12" spans="1:24" ht="22.5" customHeight="1">
      <c r="A12" s="966"/>
      <c r="B12" s="966"/>
      <c r="C12" s="966"/>
      <c r="D12" s="966"/>
      <c r="E12" s="966"/>
      <c r="F12" s="99" t="s">
        <v>78</v>
      </c>
      <c r="G12" s="197" t="s">
        <v>247</v>
      </c>
      <c r="H12" s="361" t="s">
        <v>78</v>
      </c>
      <c r="I12" s="960" t="s">
        <v>1059</v>
      </c>
      <c r="J12" s="426" t="s">
        <v>78</v>
      </c>
      <c r="K12" s="931" t="s">
        <v>1060</v>
      </c>
      <c r="L12" s="963"/>
      <c r="M12" s="426" t="s">
        <v>78</v>
      </c>
      <c r="N12" s="927" t="s">
        <v>1061</v>
      </c>
      <c r="O12" s="361" t="s">
        <v>78</v>
      </c>
      <c r="P12" s="931" t="s">
        <v>1062</v>
      </c>
      <c r="Q12" s="963"/>
      <c r="R12" s="426" t="s">
        <v>78</v>
      </c>
      <c r="S12" s="960" t="s">
        <v>1063</v>
      </c>
      <c r="T12" s="426" t="s">
        <v>78</v>
      </c>
      <c r="U12" s="927" t="s">
        <v>1061</v>
      </c>
      <c r="V12" s="99" t="s">
        <v>78</v>
      </c>
      <c r="W12" s="197" t="s">
        <v>1064</v>
      </c>
      <c r="X12" s="925"/>
    </row>
    <row r="13" spans="1:24" ht="22.5" customHeight="1">
      <c r="A13" s="967"/>
      <c r="B13" s="967"/>
      <c r="C13" s="967"/>
      <c r="D13" s="967"/>
      <c r="E13" s="967"/>
      <c r="F13" s="138" t="s">
        <v>78</v>
      </c>
      <c r="G13" s="198" t="s">
        <v>1061</v>
      </c>
      <c r="H13" s="412"/>
      <c r="I13" s="961"/>
      <c r="J13" s="413"/>
      <c r="K13" s="961"/>
      <c r="L13" s="961"/>
      <c r="M13" s="413"/>
      <c r="N13" s="962"/>
      <c r="O13" s="412"/>
      <c r="P13" s="961"/>
      <c r="Q13" s="961"/>
      <c r="R13" s="413"/>
      <c r="S13" s="961"/>
      <c r="T13" s="413"/>
      <c r="U13" s="962"/>
      <c r="V13" s="138" t="s">
        <v>78</v>
      </c>
      <c r="W13" s="198" t="s">
        <v>1065</v>
      </c>
      <c r="X13" s="926"/>
    </row>
    <row r="14" spans="1:24" ht="22.5" customHeight="1">
      <c r="A14" s="966" t="s">
        <v>1081</v>
      </c>
      <c r="B14" s="966" t="s">
        <v>1082</v>
      </c>
      <c r="C14" s="966" t="s">
        <v>1072</v>
      </c>
      <c r="D14" s="966" t="s">
        <v>1072</v>
      </c>
      <c r="E14" s="968" t="s">
        <v>1083</v>
      </c>
      <c r="F14" s="99" t="s">
        <v>658</v>
      </c>
      <c r="G14" s="197" t="s">
        <v>247</v>
      </c>
      <c r="H14" s="361" t="s">
        <v>658</v>
      </c>
      <c r="I14" s="960" t="s">
        <v>1059</v>
      </c>
      <c r="J14" s="426" t="s">
        <v>78</v>
      </c>
      <c r="K14" s="931" t="s">
        <v>1060</v>
      </c>
      <c r="L14" s="963"/>
      <c r="M14" s="426" t="s">
        <v>78</v>
      </c>
      <c r="N14" s="927" t="s">
        <v>1061</v>
      </c>
      <c r="O14" s="361" t="s">
        <v>658</v>
      </c>
      <c r="P14" s="931" t="s">
        <v>1062</v>
      </c>
      <c r="Q14" s="963"/>
      <c r="R14" s="426" t="s">
        <v>78</v>
      </c>
      <c r="S14" s="960" t="s">
        <v>1063</v>
      </c>
      <c r="T14" s="426" t="s">
        <v>78</v>
      </c>
      <c r="U14" s="927" t="s">
        <v>1061</v>
      </c>
      <c r="V14" s="99" t="s">
        <v>658</v>
      </c>
      <c r="W14" s="197" t="s">
        <v>1064</v>
      </c>
      <c r="X14" s="964" t="s">
        <v>1084</v>
      </c>
    </row>
    <row r="15" spans="1:24" ht="22.5" customHeight="1">
      <c r="A15" s="967"/>
      <c r="B15" s="967"/>
      <c r="C15" s="967"/>
      <c r="D15" s="967"/>
      <c r="E15" s="969"/>
      <c r="F15" s="138" t="s">
        <v>78</v>
      </c>
      <c r="G15" s="198" t="s">
        <v>1061</v>
      </c>
      <c r="H15" s="412"/>
      <c r="I15" s="961"/>
      <c r="J15" s="413"/>
      <c r="K15" s="961"/>
      <c r="L15" s="961"/>
      <c r="M15" s="413"/>
      <c r="N15" s="962"/>
      <c r="O15" s="412"/>
      <c r="P15" s="961"/>
      <c r="Q15" s="961"/>
      <c r="R15" s="413"/>
      <c r="S15" s="961"/>
      <c r="T15" s="413"/>
      <c r="U15" s="962"/>
      <c r="V15" s="138" t="s">
        <v>78</v>
      </c>
      <c r="W15" s="198" t="s">
        <v>1065</v>
      </c>
      <c r="X15" s="965"/>
    </row>
    <row r="16" spans="1:24" ht="22.5" customHeight="1">
      <c r="A16" s="966"/>
      <c r="B16" s="966"/>
      <c r="C16" s="966"/>
      <c r="D16" s="966"/>
      <c r="E16" s="966"/>
      <c r="F16" s="99" t="s">
        <v>78</v>
      </c>
      <c r="G16" s="197" t="s">
        <v>247</v>
      </c>
      <c r="H16" s="361" t="s">
        <v>78</v>
      </c>
      <c r="I16" s="960" t="s">
        <v>1059</v>
      </c>
      <c r="J16" s="426" t="s">
        <v>78</v>
      </c>
      <c r="K16" s="931" t="s">
        <v>1060</v>
      </c>
      <c r="L16" s="963"/>
      <c r="M16" s="426" t="s">
        <v>78</v>
      </c>
      <c r="N16" s="927" t="s">
        <v>1061</v>
      </c>
      <c r="O16" s="361" t="s">
        <v>78</v>
      </c>
      <c r="P16" s="931" t="s">
        <v>1062</v>
      </c>
      <c r="Q16" s="963"/>
      <c r="R16" s="426" t="s">
        <v>78</v>
      </c>
      <c r="S16" s="960" t="s">
        <v>1063</v>
      </c>
      <c r="T16" s="426" t="s">
        <v>78</v>
      </c>
      <c r="U16" s="927" t="s">
        <v>1061</v>
      </c>
      <c r="V16" s="99" t="s">
        <v>78</v>
      </c>
      <c r="W16" s="197" t="s">
        <v>1064</v>
      </c>
      <c r="X16" s="925"/>
    </row>
    <row r="17" spans="1:25" ht="22.5" customHeight="1">
      <c r="A17" s="967"/>
      <c r="B17" s="967"/>
      <c r="C17" s="967"/>
      <c r="D17" s="967"/>
      <c r="E17" s="967"/>
      <c r="F17" s="138" t="s">
        <v>78</v>
      </c>
      <c r="G17" s="198" t="s">
        <v>1061</v>
      </c>
      <c r="H17" s="412"/>
      <c r="I17" s="961"/>
      <c r="J17" s="413"/>
      <c r="K17" s="961"/>
      <c r="L17" s="961"/>
      <c r="M17" s="413"/>
      <c r="N17" s="962"/>
      <c r="O17" s="412"/>
      <c r="P17" s="961"/>
      <c r="Q17" s="961"/>
      <c r="R17" s="413"/>
      <c r="S17" s="961"/>
      <c r="T17" s="413"/>
      <c r="U17" s="962"/>
      <c r="V17" s="138" t="s">
        <v>78</v>
      </c>
      <c r="W17" s="198" t="s">
        <v>1065</v>
      </c>
      <c r="X17" s="926"/>
    </row>
    <row r="18" spans="1:25" ht="22.5" customHeight="1">
      <c r="A18" s="954" t="s">
        <v>1085</v>
      </c>
      <c r="B18" s="955"/>
      <c r="C18" s="955"/>
      <c r="D18" s="955"/>
      <c r="E18" s="956"/>
      <c r="F18" s="99" t="s">
        <v>78</v>
      </c>
      <c r="G18" s="197" t="s">
        <v>247</v>
      </c>
      <c r="H18" s="361" t="s">
        <v>78</v>
      </c>
      <c r="I18" s="960" t="s">
        <v>1059</v>
      </c>
      <c r="J18" s="426" t="s">
        <v>78</v>
      </c>
      <c r="K18" s="931" t="s">
        <v>1060</v>
      </c>
      <c r="L18" s="963"/>
      <c r="M18" s="426" t="s">
        <v>78</v>
      </c>
      <c r="N18" s="927" t="s">
        <v>1061</v>
      </c>
      <c r="O18" s="361" t="s">
        <v>78</v>
      </c>
      <c r="P18" s="931" t="s">
        <v>1062</v>
      </c>
      <c r="Q18" s="963"/>
      <c r="R18" s="426" t="s">
        <v>78</v>
      </c>
      <c r="S18" s="960" t="s">
        <v>1063</v>
      </c>
      <c r="T18" s="426" t="s">
        <v>78</v>
      </c>
      <c r="U18" s="927" t="s">
        <v>1061</v>
      </c>
      <c r="V18" s="99" t="s">
        <v>78</v>
      </c>
      <c r="W18" s="197" t="s">
        <v>1064</v>
      </c>
      <c r="X18" s="925"/>
    </row>
    <row r="19" spans="1:25" ht="22.5" customHeight="1">
      <c r="A19" s="957"/>
      <c r="B19" s="958"/>
      <c r="C19" s="958"/>
      <c r="D19" s="958"/>
      <c r="E19" s="959"/>
      <c r="F19" s="138" t="s">
        <v>78</v>
      </c>
      <c r="G19" s="198" t="s">
        <v>1061</v>
      </c>
      <c r="H19" s="412"/>
      <c r="I19" s="961"/>
      <c r="J19" s="413"/>
      <c r="K19" s="961"/>
      <c r="L19" s="961"/>
      <c r="M19" s="413"/>
      <c r="N19" s="962"/>
      <c r="O19" s="412"/>
      <c r="P19" s="961"/>
      <c r="Q19" s="961"/>
      <c r="R19" s="413"/>
      <c r="S19" s="961"/>
      <c r="T19" s="413"/>
      <c r="U19" s="962"/>
      <c r="V19" s="138" t="s">
        <v>78</v>
      </c>
      <c r="W19" s="198" t="s">
        <v>1065</v>
      </c>
      <c r="X19" s="926"/>
    </row>
    <row r="20" spans="1:25" ht="22.5" customHeight="1">
      <c r="A20" s="966" t="s">
        <v>1086</v>
      </c>
      <c r="B20" s="966" t="s">
        <v>1087</v>
      </c>
      <c r="C20" s="966" t="s">
        <v>1072</v>
      </c>
      <c r="D20" s="966" t="s">
        <v>1072</v>
      </c>
      <c r="E20" s="968" t="s">
        <v>1088</v>
      </c>
      <c r="F20" s="99" t="s">
        <v>658</v>
      </c>
      <c r="G20" s="197" t="s">
        <v>247</v>
      </c>
      <c r="H20" s="361" t="s">
        <v>78</v>
      </c>
      <c r="I20" s="960" t="s">
        <v>1059</v>
      </c>
      <c r="J20" s="426" t="s">
        <v>658</v>
      </c>
      <c r="K20" s="931" t="s">
        <v>1060</v>
      </c>
      <c r="L20" s="963"/>
      <c r="M20" s="426" t="s">
        <v>78</v>
      </c>
      <c r="N20" s="927" t="s">
        <v>1061</v>
      </c>
      <c r="O20" s="361" t="s">
        <v>78</v>
      </c>
      <c r="P20" s="931" t="s">
        <v>1062</v>
      </c>
      <c r="Q20" s="963"/>
      <c r="R20" s="426" t="s">
        <v>658</v>
      </c>
      <c r="S20" s="960" t="s">
        <v>1063</v>
      </c>
      <c r="T20" s="426" t="s">
        <v>78</v>
      </c>
      <c r="U20" s="927" t="s">
        <v>1061</v>
      </c>
      <c r="V20" s="99" t="s">
        <v>658</v>
      </c>
      <c r="W20" s="197" t="s">
        <v>1064</v>
      </c>
      <c r="X20" s="964" t="s">
        <v>1089</v>
      </c>
    </row>
    <row r="21" spans="1:25" ht="22.5" customHeight="1">
      <c r="A21" s="967"/>
      <c r="B21" s="967"/>
      <c r="C21" s="967"/>
      <c r="D21" s="967"/>
      <c r="E21" s="969"/>
      <c r="F21" s="138" t="s">
        <v>78</v>
      </c>
      <c r="G21" s="198" t="s">
        <v>1061</v>
      </c>
      <c r="H21" s="412"/>
      <c r="I21" s="961"/>
      <c r="J21" s="413"/>
      <c r="K21" s="961"/>
      <c r="L21" s="961"/>
      <c r="M21" s="413"/>
      <c r="N21" s="962"/>
      <c r="O21" s="412"/>
      <c r="P21" s="961"/>
      <c r="Q21" s="961"/>
      <c r="R21" s="413"/>
      <c r="S21" s="961"/>
      <c r="T21" s="413"/>
      <c r="U21" s="962"/>
      <c r="V21" s="138" t="s">
        <v>78</v>
      </c>
      <c r="W21" s="198" t="s">
        <v>1065</v>
      </c>
      <c r="X21" s="965"/>
    </row>
    <row r="22" spans="1:25" ht="22.5" customHeight="1">
      <c r="A22" s="966" t="s">
        <v>1090</v>
      </c>
      <c r="B22" s="966" t="s">
        <v>1091</v>
      </c>
      <c r="C22" s="966" t="s">
        <v>1072</v>
      </c>
      <c r="D22" s="966" t="s">
        <v>1072</v>
      </c>
      <c r="E22" s="968" t="s">
        <v>1092</v>
      </c>
      <c r="F22" s="99" t="s">
        <v>658</v>
      </c>
      <c r="G22" s="197" t="s">
        <v>247</v>
      </c>
      <c r="H22" s="361" t="s">
        <v>658</v>
      </c>
      <c r="I22" s="960" t="s">
        <v>1059</v>
      </c>
      <c r="J22" s="426" t="s">
        <v>78</v>
      </c>
      <c r="K22" s="931" t="s">
        <v>1060</v>
      </c>
      <c r="L22" s="963"/>
      <c r="M22" s="426" t="s">
        <v>78</v>
      </c>
      <c r="N22" s="927" t="s">
        <v>1061</v>
      </c>
      <c r="O22" s="361" t="s">
        <v>658</v>
      </c>
      <c r="P22" s="931" t="s">
        <v>1062</v>
      </c>
      <c r="Q22" s="963"/>
      <c r="R22" s="426" t="s">
        <v>78</v>
      </c>
      <c r="S22" s="960" t="s">
        <v>1063</v>
      </c>
      <c r="T22" s="426" t="s">
        <v>78</v>
      </c>
      <c r="U22" s="927" t="s">
        <v>1061</v>
      </c>
      <c r="V22" s="99" t="s">
        <v>658</v>
      </c>
      <c r="W22" s="197" t="s">
        <v>1064</v>
      </c>
      <c r="X22" s="964" t="s">
        <v>1093</v>
      </c>
    </row>
    <row r="23" spans="1:25" ht="22.5" customHeight="1">
      <c r="A23" s="967"/>
      <c r="B23" s="967"/>
      <c r="C23" s="967"/>
      <c r="D23" s="967"/>
      <c r="E23" s="969"/>
      <c r="F23" s="138" t="s">
        <v>78</v>
      </c>
      <c r="G23" s="198" t="s">
        <v>1061</v>
      </c>
      <c r="H23" s="412"/>
      <c r="I23" s="961"/>
      <c r="J23" s="413"/>
      <c r="K23" s="961"/>
      <c r="L23" s="961"/>
      <c r="M23" s="413"/>
      <c r="N23" s="962"/>
      <c r="O23" s="412"/>
      <c r="P23" s="961"/>
      <c r="Q23" s="961"/>
      <c r="R23" s="413"/>
      <c r="S23" s="961"/>
      <c r="T23" s="413"/>
      <c r="U23" s="962"/>
      <c r="V23" s="138" t="s">
        <v>78</v>
      </c>
      <c r="W23" s="198" t="s">
        <v>1065</v>
      </c>
      <c r="X23" s="965"/>
    </row>
    <row r="24" spans="1:25" ht="22.5" customHeight="1">
      <c r="A24" s="939"/>
      <c r="B24" s="939"/>
      <c r="C24" s="939"/>
      <c r="D24" s="939"/>
      <c r="E24" s="939"/>
      <c r="F24" s="99" t="s">
        <v>78</v>
      </c>
      <c r="G24" s="197" t="s">
        <v>247</v>
      </c>
      <c r="H24" s="361" t="s">
        <v>78</v>
      </c>
      <c r="I24" s="960" t="s">
        <v>1059</v>
      </c>
      <c r="J24" s="426" t="s">
        <v>78</v>
      </c>
      <c r="K24" s="931" t="s">
        <v>1060</v>
      </c>
      <c r="L24" s="963"/>
      <c r="M24" s="426" t="s">
        <v>78</v>
      </c>
      <c r="N24" s="927" t="s">
        <v>1061</v>
      </c>
      <c r="O24" s="361" t="s">
        <v>78</v>
      </c>
      <c r="P24" s="931" t="s">
        <v>1062</v>
      </c>
      <c r="Q24" s="963"/>
      <c r="R24" s="426" t="s">
        <v>78</v>
      </c>
      <c r="S24" s="960" t="s">
        <v>1063</v>
      </c>
      <c r="T24" s="426" t="s">
        <v>78</v>
      </c>
      <c r="U24" s="927" t="s">
        <v>1061</v>
      </c>
      <c r="V24" s="99" t="s">
        <v>78</v>
      </c>
      <c r="W24" s="197" t="s">
        <v>1064</v>
      </c>
      <c r="X24" s="925"/>
    </row>
    <row r="25" spans="1:25" ht="22.5" customHeight="1">
      <c r="A25" s="940"/>
      <c r="B25" s="940"/>
      <c r="C25" s="940"/>
      <c r="D25" s="940"/>
      <c r="E25" s="940"/>
      <c r="F25" s="138" t="s">
        <v>78</v>
      </c>
      <c r="G25" s="198" t="s">
        <v>1061</v>
      </c>
      <c r="H25" s="412"/>
      <c r="I25" s="961"/>
      <c r="J25" s="413"/>
      <c r="K25" s="961"/>
      <c r="L25" s="961"/>
      <c r="M25" s="413"/>
      <c r="N25" s="962"/>
      <c r="O25" s="412"/>
      <c r="P25" s="961"/>
      <c r="Q25" s="961"/>
      <c r="R25" s="413"/>
      <c r="S25" s="961"/>
      <c r="T25" s="413"/>
      <c r="U25" s="962"/>
      <c r="V25" s="138" t="s">
        <v>78</v>
      </c>
      <c r="W25" s="198" t="s">
        <v>1065</v>
      </c>
      <c r="X25" s="926"/>
    </row>
    <row r="26" spans="1:25" ht="22.5" customHeight="1">
      <c r="A26" s="939"/>
      <c r="B26" s="939"/>
      <c r="C26" s="939"/>
      <c r="D26" s="939"/>
      <c r="E26" s="939"/>
      <c r="F26" s="99" t="s">
        <v>78</v>
      </c>
      <c r="G26" s="197" t="s">
        <v>247</v>
      </c>
      <c r="H26" s="361" t="s">
        <v>78</v>
      </c>
      <c r="I26" s="960" t="s">
        <v>1059</v>
      </c>
      <c r="J26" s="426" t="s">
        <v>78</v>
      </c>
      <c r="K26" s="931" t="s">
        <v>1060</v>
      </c>
      <c r="L26" s="963"/>
      <c r="M26" s="426" t="s">
        <v>78</v>
      </c>
      <c r="N26" s="927" t="s">
        <v>1061</v>
      </c>
      <c r="O26" s="361" t="s">
        <v>78</v>
      </c>
      <c r="P26" s="931" t="s">
        <v>1062</v>
      </c>
      <c r="Q26" s="963"/>
      <c r="R26" s="426" t="s">
        <v>78</v>
      </c>
      <c r="S26" s="960" t="s">
        <v>1063</v>
      </c>
      <c r="T26" s="426" t="s">
        <v>78</v>
      </c>
      <c r="U26" s="927" t="s">
        <v>1061</v>
      </c>
      <c r="V26" s="99" t="s">
        <v>78</v>
      </c>
      <c r="W26" s="197" t="s">
        <v>1064</v>
      </c>
      <c r="X26" s="925"/>
    </row>
    <row r="27" spans="1:25" ht="22.5" customHeight="1">
      <c r="A27" s="940"/>
      <c r="B27" s="940"/>
      <c r="C27" s="940"/>
      <c r="D27" s="940"/>
      <c r="E27" s="940"/>
      <c r="F27" s="138" t="s">
        <v>78</v>
      </c>
      <c r="G27" s="198" t="s">
        <v>1061</v>
      </c>
      <c r="H27" s="412"/>
      <c r="I27" s="961"/>
      <c r="J27" s="413"/>
      <c r="K27" s="961"/>
      <c r="L27" s="961"/>
      <c r="M27" s="413"/>
      <c r="N27" s="962"/>
      <c r="O27" s="412"/>
      <c r="P27" s="961"/>
      <c r="Q27" s="961"/>
      <c r="R27" s="413"/>
      <c r="S27" s="961"/>
      <c r="T27" s="413"/>
      <c r="U27" s="962"/>
      <c r="V27" s="138" t="s">
        <v>78</v>
      </c>
      <c r="W27" s="198" t="s">
        <v>1065</v>
      </c>
      <c r="X27" s="926"/>
    </row>
    <row r="28" spans="1:25" ht="22.5" customHeight="1">
      <c r="A28" s="952" t="s">
        <v>1066</v>
      </c>
      <c r="B28" s="953"/>
      <c r="C28" s="953"/>
      <c r="D28" s="953"/>
      <c r="E28" s="953"/>
      <c r="F28" s="953"/>
      <c r="G28" s="953"/>
      <c r="H28" s="953"/>
      <c r="I28" s="953"/>
      <c r="J28" s="953"/>
      <c r="K28" s="953"/>
      <c r="L28" s="953"/>
      <c r="M28" s="953"/>
      <c r="N28" s="953"/>
      <c r="O28" s="953"/>
      <c r="P28" s="953"/>
      <c r="Q28" s="953"/>
      <c r="R28" s="953"/>
      <c r="S28" s="953"/>
      <c r="T28" s="953"/>
      <c r="U28" s="953"/>
      <c r="V28" s="953"/>
      <c r="W28" s="953"/>
      <c r="X28" s="953"/>
      <c r="Y28" s="953"/>
    </row>
    <row r="29" spans="1:25" ht="21.45" customHeight="1">
      <c r="A29" s="952" t="s">
        <v>1464</v>
      </c>
      <c r="B29" s="952"/>
      <c r="C29" s="952"/>
      <c r="D29" s="952"/>
      <c r="E29" s="952"/>
      <c r="F29" s="952"/>
      <c r="G29" s="952"/>
      <c r="H29" s="952"/>
      <c r="I29" s="952"/>
      <c r="J29" s="952"/>
      <c r="K29" s="952"/>
      <c r="L29" s="952"/>
      <c r="M29" s="952"/>
      <c r="N29" s="952"/>
      <c r="O29" s="952"/>
      <c r="P29" s="952"/>
      <c r="Q29" s="952"/>
      <c r="R29" s="952"/>
      <c r="S29" s="952"/>
      <c r="T29" s="952"/>
      <c r="U29" s="952"/>
      <c r="V29" s="952"/>
      <c r="W29" s="952"/>
      <c r="X29" s="952"/>
      <c r="Y29" s="952"/>
    </row>
    <row r="30" spans="1:25" ht="21.45" customHeight="1">
      <c r="A30" s="953" t="s">
        <v>1067</v>
      </c>
      <c r="B30" s="953"/>
      <c r="C30" s="953"/>
      <c r="D30" s="953"/>
      <c r="E30" s="953"/>
      <c r="F30" s="953"/>
      <c r="G30" s="953"/>
      <c r="H30" s="953"/>
      <c r="I30" s="953"/>
      <c r="J30" s="953"/>
      <c r="K30" s="953"/>
      <c r="L30" s="953"/>
      <c r="M30" s="953"/>
      <c r="N30" s="953"/>
      <c r="O30" s="953"/>
      <c r="P30" s="953"/>
      <c r="Q30" s="953"/>
      <c r="R30" s="953"/>
      <c r="S30" s="953"/>
      <c r="T30" s="953"/>
      <c r="U30" s="953"/>
      <c r="V30" s="953"/>
      <c r="W30" s="953"/>
      <c r="X30" s="953"/>
    </row>
    <row r="31" spans="1:25" ht="21.45" customHeight="1">
      <c r="A31" s="953" t="s">
        <v>1068</v>
      </c>
      <c r="B31" s="953"/>
      <c r="C31" s="953"/>
      <c r="D31" s="953"/>
      <c r="E31" s="953"/>
      <c r="F31" s="953"/>
      <c r="G31" s="953"/>
      <c r="H31" s="953"/>
      <c r="I31" s="953"/>
      <c r="J31" s="953"/>
      <c r="K31" s="953"/>
      <c r="L31" s="953"/>
      <c r="M31" s="953"/>
      <c r="N31" s="953"/>
      <c r="O31" s="953"/>
      <c r="P31" s="953"/>
      <c r="Q31" s="953"/>
      <c r="R31" s="953"/>
      <c r="S31" s="953"/>
      <c r="T31" s="953"/>
      <c r="U31" s="953"/>
      <c r="V31" s="953"/>
      <c r="W31" s="953"/>
      <c r="X31" s="953"/>
      <c r="Y31" s="953"/>
    </row>
    <row r="32" spans="1:25" ht="33.450000000000003" customHeight="1"/>
    <row r="33" ht="33.450000000000003" customHeight="1"/>
    <row r="34" ht="33.450000000000003" customHeight="1"/>
    <row r="35" ht="33.450000000000003" customHeight="1"/>
    <row r="36" ht="33.450000000000003" customHeight="1"/>
    <row r="37" ht="33.450000000000003" customHeight="1"/>
    <row r="38" ht="33.450000000000003" customHeight="1"/>
    <row r="39" ht="33.450000000000003" customHeight="1"/>
    <row r="40" ht="33.450000000000003" customHeight="1"/>
    <row r="41" ht="33.450000000000003" customHeight="1"/>
  </sheetData>
  <mergeCells count="221">
    <mergeCell ref="A1:X1"/>
    <mergeCell ref="F3:G3"/>
    <mergeCell ref="H3:N3"/>
    <mergeCell ref="O3:U3"/>
    <mergeCell ref="V3:W3"/>
    <mergeCell ref="A4:A5"/>
    <mergeCell ref="B4:B5"/>
    <mergeCell ref="C4:C5"/>
    <mergeCell ref="D4:D5"/>
    <mergeCell ref="E4:E5"/>
    <mergeCell ref="X4:X5"/>
    <mergeCell ref="O4:O5"/>
    <mergeCell ref="P4:Q5"/>
    <mergeCell ref="R4:R5"/>
    <mergeCell ref="S4:S5"/>
    <mergeCell ref="T4:T5"/>
    <mergeCell ref="U4:U5"/>
    <mergeCell ref="H4:H5"/>
    <mergeCell ref="I4:I5"/>
    <mergeCell ref="J4:J5"/>
    <mergeCell ref="K4:L5"/>
    <mergeCell ref="X6:X7"/>
    <mergeCell ref="A8:A9"/>
    <mergeCell ref="B8:B9"/>
    <mergeCell ref="C8:C9"/>
    <mergeCell ref="D8:D9"/>
    <mergeCell ref="E8:E9"/>
    <mergeCell ref="H8:H9"/>
    <mergeCell ref="I8:I9"/>
    <mergeCell ref="M6:M7"/>
    <mergeCell ref="N6:N7"/>
    <mergeCell ref="O6:O7"/>
    <mergeCell ref="P6:Q7"/>
    <mergeCell ref="R6:R7"/>
    <mergeCell ref="S6:S7"/>
    <mergeCell ref="R8:R9"/>
    <mergeCell ref="S8:S9"/>
    <mergeCell ref="T8:T9"/>
    <mergeCell ref="A6:A7"/>
    <mergeCell ref="B6:B7"/>
    <mergeCell ref="C6:C7"/>
    <mergeCell ref="K6:L7"/>
    <mergeCell ref="T6:T7"/>
    <mergeCell ref="U6:U7"/>
    <mergeCell ref="J8:J9"/>
    <mergeCell ref="D6:D7"/>
    <mergeCell ref="E6:E7"/>
    <mergeCell ref="H6:H7"/>
    <mergeCell ref="I6:I7"/>
    <mergeCell ref="J6:J7"/>
    <mergeCell ref="M4:M5"/>
    <mergeCell ref="N4:N5"/>
    <mergeCell ref="I10:I11"/>
    <mergeCell ref="J10:J11"/>
    <mergeCell ref="K10:L11"/>
    <mergeCell ref="M10:M11"/>
    <mergeCell ref="A10:A11"/>
    <mergeCell ref="B10:B11"/>
    <mergeCell ref="C10:C11"/>
    <mergeCell ref="D10:D11"/>
    <mergeCell ref="E10:E11"/>
    <mergeCell ref="U8:U9"/>
    <mergeCell ref="X8:X9"/>
    <mergeCell ref="O8:O9"/>
    <mergeCell ref="P8:Q9"/>
    <mergeCell ref="K8:L9"/>
    <mergeCell ref="M8:M9"/>
    <mergeCell ref="N8:N9"/>
    <mergeCell ref="X10:X11"/>
    <mergeCell ref="O10:O11"/>
    <mergeCell ref="P10:Q11"/>
    <mergeCell ref="R10:R11"/>
    <mergeCell ref="S10:S11"/>
    <mergeCell ref="T10:T11"/>
    <mergeCell ref="U10:U11"/>
    <mergeCell ref="N10:N11"/>
    <mergeCell ref="H10:H11"/>
    <mergeCell ref="T12:T13"/>
    <mergeCell ref="U12:U13"/>
    <mergeCell ref="M18:M19"/>
    <mergeCell ref="N18:N19"/>
    <mergeCell ref="X12:X13"/>
    <mergeCell ref="A14:A15"/>
    <mergeCell ref="B14:B15"/>
    <mergeCell ref="C14:C15"/>
    <mergeCell ref="D14:D15"/>
    <mergeCell ref="E14:E15"/>
    <mergeCell ref="H14:H15"/>
    <mergeCell ref="I14:I15"/>
    <mergeCell ref="M12:M13"/>
    <mergeCell ref="N12:N13"/>
    <mergeCell ref="O12:O13"/>
    <mergeCell ref="P12:Q13"/>
    <mergeCell ref="R12:R13"/>
    <mergeCell ref="S12:S13"/>
    <mergeCell ref="R14:R15"/>
    <mergeCell ref="S14:S15"/>
    <mergeCell ref="T14:T15"/>
    <mergeCell ref="U14:U15"/>
    <mergeCell ref="X14:X15"/>
    <mergeCell ref="O14:O15"/>
    <mergeCell ref="P14:Q15"/>
    <mergeCell ref="A12:A13"/>
    <mergeCell ref="B12:B13"/>
    <mergeCell ref="C12:C13"/>
    <mergeCell ref="A16:A17"/>
    <mergeCell ref="B16:B17"/>
    <mergeCell ref="C16:C17"/>
    <mergeCell ref="D16:D17"/>
    <mergeCell ref="E16:E17"/>
    <mergeCell ref="J14:J15"/>
    <mergeCell ref="K14:L15"/>
    <mergeCell ref="M14:M15"/>
    <mergeCell ref="N14:N15"/>
    <mergeCell ref="D12:D13"/>
    <mergeCell ref="E12:E13"/>
    <mergeCell ref="H12:H13"/>
    <mergeCell ref="I12:I13"/>
    <mergeCell ref="J12:J13"/>
    <mergeCell ref="K12:L13"/>
    <mergeCell ref="X16:X17"/>
    <mergeCell ref="H18:H19"/>
    <mergeCell ref="I18:I19"/>
    <mergeCell ref="J18:J19"/>
    <mergeCell ref="K18:L19"/>
    <mergeCell ref="O16:O17"/>
    <mergeCell ref="P16:Q17"/>
    <mergeCell ref="R16:R17"/>
    <mergeCell ref="S16:S17"/>
    <mergeCell ref="T16:T17"/>
    <mergeCell ref="U16:U17"/>
    <mergeCell ref="H16:H17"/>
    <mergeCell ref="I16:I17"/>
    <mergeCell ref="J16:J17"/>
    <mergeCell ref="K16:L17"/>
    <mergeCell ref="M16:M17"/>
    <mergeCell ref="N16:N17"/>
    <mergeCell ref="T18:T19"/>
    <mergeCell ref="U18:U19"/>
    <mergeCell ref="X18:X19"/>
    <mergeCell ref="O18:O19"/>
    <mergeCell ref="P18:Q19"/>
    <mergeCell ref="R18:R19"/>
    <mergeCell ref="S18:S19"/>
    <mergeCell ref="R20:R21"/>
    <mergeCell ref="S20:S21"/>
    <mergeCell ref="T20:T21"/>
    <mergeCell ref="U20:U21"/>
    <mergeCell ref="X20:X21"/>
    <mergeCell ref="A22:A23"/>
    <mergeCell ref="B22:B23"/>
    <mergeCell ref="C22:C23"/>
    <mergeCell ref="D22:D23"/>
    <mergeCell ref="E22:E23"/>
    <mergeCell ref="J20:J21"/>
    <mergeCell ref="K20:L21"/>
    <mergeCell ref="M20:M21"/>
    <mergeCell ref="N20:N21"/>
    <mergeCell ref="O20:O21"/>
    <mergeCell ref="P20:Q21"/>
    <mergeCell ref="A20:A21"/>
    <mergeCell ref="B20:B21"/>
    <mergeCell ref="C20:C21"/>
    <mergeCell ref="D20:D21"/>
    <mergeCell ref="E20:E21"/>
    <mergeCell ref="H20:H21"/>
    <mergeCell ref="I20:I21"/>
    <mergeCell ref="A24:A25"/>
    <mergeCell ref="B24:B25"/>
    <mergeCell ref="C24:C25"/>
    <mergeCell ref="D24:D25"/>
    <mergeCell ref="E24:E25"/>
    <mergeCell ref="H24:H25"/>
    <mergeCell ref="I24:I25"/>
    <mergeCell ref="J24:J25"/>
    <mergeCell ref="K24:L25"/>
    <mergeCell ref="H26:H27"/>
    <mergeCell ref="I26:I27"/>
    <mergeCell ref="M24:M25"/>
    <mergeCell ref="N24:N25"/>
    <mergeCell ref="O24:O25"/>
    <mergeCell ref="P24:Q25"/>
    <mergeCell ref="R24:R25"/>
    <mergeCell ref="S24:S25"/>
    <mergeCell ref="X22:X23"/>
    <mergeCell ref="O22:O23"/>
    <mergeCell ref="P22:Q23"/>
    <mergeCell ref="R22:R23"/>
    <mergeCell ref="S22:S23"/>
    <mergeCell ref="T22:T23"/>
    <mergeCell ref="U22:U23"/>
    <mergeCell ref="H22:H23"/>
    <mergeCell ref="I22:I23"/>
    <mergeCell ref="J22:J23"/>
    <mergeCell ref="K22:L23"/>
    <mergeCell ref="M22:M23"/>
    <mergeCell ref="N22:N23"/>
    <mergeCell ref="A29:Y29"/>
    <mergeCell ref="A30:X30"/>
    <mergeCell ref="A31:Y31"/>
    <mergeCell ref="A18:E19"/>
    <mergeCell ref="R26:R27"/>
    <mergeCell ref="S26:S27"/>
    <mergeCell ref="T26:T27"/>
    <mergeCell ref="U26:U27"/>
    <mergeCell ref="X26:X27"/>
    <mergeCell ref="A28:Y28"/>
    <mergeCell ref="J26:J27"/>
    <mergeCell ref="K26:L27"/>
    <mergeCell ref="M26:M27"/>
    <mergeCell ref="N26:N27"/>
    <mergeCell ref="O26:O27"/>
    <mergeCell ref="P26:Q27"/>
    <mergeCell ref="T24:T25"/>
    <mergeCell ref="U24:U25"/>
    <mergeCell ref="X24:X25"/>
    <mergeCell ref="A26:A27"/>
    <mergeCell ref="B26:B27"/>
    <mergeCell ref="C26:C27"/>
    <mergeCell ref="D26:D27"/>
    <mergeCell ref="E26:E27"/>
  </mergeCells>
  <phoneticPr fontId="1"/>
  <dataValidations count="2">
    <dataValidation type="list" allowBlank="1" showInputMessage="1" showErrorMessage="1" sqref="H24:H27 J24:J27 M24:M27 O24:O27 R24:R27 T24:T27 V24:V27 F24:F27" xr:uid="{00000000-0002-0000-0300-000000000000}">
      <formula1>選択３</formula1>
    </dataValidation>
    <dataValidation type="list" allowBlank="1" showInputMessage="1" showErrorMessage="1" sqref="T22 R22 O22 M22 J22 H22 T20 R20 O20 M20 J20 H20 T18 R18 O18 M18 J18 H18 F4:F23 R16 O16 M16 J16 H16 T14 R14 O14 M14 J14 H14 T12 R12 O12 M12 J12 H12 T10 R10 O10 M10 J10 H10 T8 R8 O8 M8 J8 H8 T6 R6 O6 M6 J6 H6 T16 T4 R4 O4 M4 J4 H4 V4:V23" xr:uid="{00000000-0002-0000-0300-000001000000}"/>
  </dataValidations>
  <printOptions horizontalCentered="1" verticalCentered="1"/>
  <pageMargins left="0.33" right="0.33" top="0.59055118110236227" bottom="0.59055118110236227" header="0.39370078740157483" footer="0.39370078740157483"/>
  <pageSetup paperSize="9" scale="6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pageSetUpPr fitToPage="1"/>
  </sheetPr>
  <dimension ref="A1:J29"/>
  <sheetViews>
    <sheetView view="pageBreakPreview" topLeftCell="A5" zoomScale="75" zoomScaleNormal="75" zoomScaleSheetLayoutView="75" workbookViewId="0">
      <selection activeCell="A17" sqref="A17:J17"/>
    </sheetView>
  </sheetViews>
  <sheetFormatPr defaultColWidth="8.69140625" defaultRowHeight="14.4"/>
  <cols>
    <col min="1" max="1" width="25.4609375" style="192" customWidth="1"/>
    <col min="2" max="2" width="22.15234375" style="192" customWidth="1"/>
    <col min="3" max="3" width="16.61328125" style="195" customWidth="1"/>
    <col min="4" max="4" width="14.61328125" style="192" customWidth="1"/>
    <col min="5" max="5" width="16.69140625" style="192" customWidth="1"/>
    <col min="6" max="9" width="3.07421875" style="192" customWidth="1"/>
    <col min="10" max="10" width="24.921875" style="192" customWidth="1"/>
    <col min="11" max="16384" width="8.69140625" style="192"/>
  </cols>
  <sheetData>
    <row r="1" spans="1:10" ht="27.45" customHeight="1">
      <c r="A1" s="942" t="s">
        <v>1467</v>
      </c>
      <c r="B1" s="942"/>
      <c r="C1" s="942"/>
      <c r="D1" s="942"/>
      <c r="E1" s="942"/>
      <c r="F1" s="942"/>
      <c r="G1" s="942"/>
      <c r="H1" s="942"/>
      <c r="I1" s="942"/>
      <c r="J1" s="942"/>
    </row>
    <row r="2" spans="1:10" ht="21.15" customHeight="1">
      <c r="A2" s="975" t="s">
        <v>1409</v>
      </c>
      <c r="B2" s="975"/>
      <c r="C2" s="975"/>
      <c r="D2" s="975"/>
      <c r="E2" s="975"/>
      <c r="F2" s="975"/>
      <c r="G2" s="975"/>
      <c r="H2" s="975"/>
      <c r="I2" s="975"/>
      <c r="J2" s="975"/>
    </row>
    <row r="3" spans="1:10" ht="18.75" customHeight="1">
      <c r="A3" s="193" t="s">
        <v>1094</v>
      </c>
      <c r="B3" s="194"/>
    </row>
    <row r="4" spans="1:10" ht="54" customHeight="1">
      <c r="A4" s="240" t="s">
        <v>1095</v>
      </c>
      <c r="B4" s="240" t="s">
        <v>1050</v>
      </c>
      <c r="C4" s="240" t="s">
        <v>1406</v>
      </c>
      <c r="D4" s="240" t="s">
        <v>1407</v>
      </c>
      <c r="E4" s="240" t="s">
        <v>1096</v>
      </c>
      <c r="F4" s="976" t="s">
        <v>1097</v>
      </c>
      <c r="G4" s="977"/>
      <c r="H4" s="977"/>
      <c r="I4" s="978"/>
      <c r="J4" s="240" t="s">
        <v>1408</v>
      </c>
    </row>
    <row r="5" spans="1:10" ht="45.45" customHeight="1">
      <c r="A5" s="244"/>
      <c r="B5" s="252"/>
      <c r="C5" s="246"/>
      <c r="D5" s="247" t="s">
        <v>1098</v>
      </c>
      <c r="E5" s="247"/>
      <c r="F5" s="248" t="s">
        <v>78</v>
      </c>
      <c r="G5" s="249" t="s">
        <v>659</v>
      </c>
      <c r="H5" s="250" t="s">
        <v>78</v>
      </c>
      <c r="I5" s="251" t="s">
        <v>660</v>
      </c>
      <c r="J5" s="245"/>
    </row>
    <row r="6" spans="1:10" ht="45.45" customHeight="1">
      <c r="A6" s="244"/>
      <c r="B6" s="252"/>
      <c r="C6" s="246"/>
      <c r="D6" s="253" t="s">
        <v>1098</v>
      </c>
      <c r="E6" s="247"/>
      <c r="F6" s="248" t="s">
        <v>78</v>
      </c>
      <c r="G6" s="249" t="s">
        <v>659</v>
      </c>
      <c r="H6" s="250" t="s">
        <v>78</v>
      </c>
      <c r="I6" s="251" t="s">
        <v>660</v>
      </c>
      <c r="J6" s="245"/>
    </row>
    <row r="7" spans="1:10" ht="45.45" customHeight="1">
      <c r="A7" s="244"/>
      <c r="B7" s="252"/>
      <c r="C7" s="246"/>
      <c r="D7" s="253" t="s">
        <v>1098</v>
      </c>
      <c r="E7" s="247"/>
      <c r="F7" s="248" t="s">
        <v>78</v>
      </c>
      <c r="G7" s="249" t="s">
        <v>659</v>
      </c>
      <c r="H7" s="250" t="s">
        <v>78</v>
      </c>
      <c r="I7" s="251" t="s">
        <v>660</v>
      </c>
      <c r="J7" s="245"/>
    </row>
    <row r="8" spans="1:10" ht="45.45" customHeight="1">
      <c r="A8" s="244"/>
      <c r="B8" s="252"/>
      <c r="C8" s="252"/>
      <c r="D8" s="253" t="s">
        <v>1098</v>
      </c>
      <c r="E8" s="247"/>
      <c r="F8" s="248" t="s">
        <v>78</v>
      </c>
      <c r="G8" s="249" t="s">
        <v>659</v>
      </c>
      <c r="H8" s="250" t="s">
        <v>78</v>
      </c>
      <c r="I8" s="251" t="s">
        <v>660</v>
      </c>
      <c r="J8" s="244"/>
    </row>
    <row r="9" spans="1:10" ht="45.45" customHeight="1">
      <c r="A9" s="244"/>
      <c r="B9" s="252"/>
      <c r="C9" s="252"/>
      <c r="D9" s="253" t="s">
        <v>1098</v>
      </c>
      <c r="E9" s="247"/>
      <c r="F9" s="248" t="s">
        <v>78</v>
      </c>
      <c r="G9" s="249" t="s">
        <v>659</v>
      </c>
      <c r="H9" s="250" t="s">
        <v>78</v>
      </c>
      <c r="I9" s="251" t="s">
        <v>660</v>
      </c>
      <c r="J9" s="245"/>
    </row>
    <row r="10" spans="1:10" ht="45.45" customHeight="1">
      <c r="A10" s="244"/>
      <c r="B10" s="252"/>
      <c r="C10" s="252"/>
      <c r="D10" s="253" t="s">
        <v>1098</v>
      </c>
      <c r="E10" s="247"/>
      <c r="F10" s="248" t="s">
        <v>78</v>
      </c>
      <c r="G10" s="249" t="s">
        <v>659</v>
      </c>
      <c r="H10" s="250" t="s">
        <v>78</v>
      </c>
      <c r="I10" s="251" t="s">
        <v>660</v>
      </c>
      <c r="J10" s="245"/>
    </row>
    <row r="11" spans="1:10" ht="45.45" customHeight="1">
      <c r="A11" s="245"/>
      <c r="B11" s="252"/>
      <c r="C11" s="252"/>
      <c r="D11" s="253" t="s">
        <v>1098</v>
      </c>
      <c r="E11" s="253"/>
      <c r="F11" s="248" t="s">
        <v>78</v>
      </c>
      <c r="G11" s="249" t="s">
        <v>659</v>
      </c>
      <c r="H11" s="250" t="s">
        <v>78</v>
      </c>
      <c r="I11" s="251" t="s">
        <v>660</v>
      </c>
      <c r="J11" s="245"/>
    </row>
    <row r="12" spans="1:10" ht="45.45" customHeight="1">
      <c r="A12" s="244"/>
      <c r="B12" s="252"/>
      <c r="C12" s="246"/>
      <c r="D12" s="247" t="s">
        <v>1098</v>
      </c>
      <c r="E12" s="247"/>
      <c r="F12" s="248" t="s">
        <v>78</v>
      </c>
      <c r="G12" s="249" t="s">
        <v>659</v>
      </c>
      <c r="H12" s="250" t="s">
        <v>78</v>
      </c>
      <c r="I12" s="251" t="s">
        <v>660</v>
      </c>
      <c r="J12" s="245"/>
    </row>
    <row r="13" spans="1:10" ht="45.45" customHeight="1">
      <c r="A13" s="245"/>
      <c r="B13" s="252"/>
      <c r="C13" s="252"/>
      <c r="D13" s="253" t="s">
        <v>1098</v>
      </c>
      <c r="E13" s="253"/>
      <c r="F13" s="248" t="s">
        <v>78</v>
      </c>
      <c r="G13" s="249" t="s">
        <v>659</v>
      </c>
      <c r="H13" s="250" t="s">
        <v>78</v>
      </c>
      <c r="I13" s="251" t="s">
        <v>660</v>
      </c>
      <c r="J13" s="245"/>
    </row>
    <row r="14" spans="1:10" ht="45.45" customHeight="1">
      <c r="A14" s="245"/>
      <c r="B14" s="252"/>
      <c r="C14" s="252"/>
      <c r="D14" s="253" t="s">
        <v>1098</v>
      </c>
      <c r="E14" s="253"/>
      <c r="F14" s="248" t="s">
        <v>78</v>
      </c>
      <c r="G14" s="249" t="s">
        <v>659</v>
      </c>
      <c r="H14" s="250" t="s">
        <v>78</v>
      </c>
      <c r="I14" s="251" t="s">
        <v>660</v>
      </c>
      <c r="J14" s="245"/>
    </row>
    <row r="15" spans="1:10" ht="45.45" customHeight="1">
      <c r="A15" s="245"/>
      <c r="B15" s="252"/>
      <c r="C15" s="252"/>
      <c r="D15" s="253" t="s">
        <v>1098</v>
      </c>
      <c r="E15" s="253"/>
      <c r="F15" s="248" t="s">
        <v>78</v>
      </c>
      <c r="G15" s="249" t="s">
        <v>659</v>
      </c>
      <c r="H15" s="250" t="s">
        <v>78</v>
      </c>
      <c r="I15" s="251" t="s">
        <v>660</v>
      </c>
      <c r="J15" s="245"/>
    </row>
    <row r="16" spans="1:10" ht="21.45" customHeight="1">
      <c r="A16" s="974" t="s">
        <v>1099</v>
      </c>
      <c r="B16" s="974"/>
      <c r="C16" s="974"/>
      <c r="D16" s="974"/>
      <c r="E16" s="974"/>
      <c r="F16" s="974"/>
      <c r="G16" s="974"/>
      <c r="H16" s="974"/>
      <c r="I16" s="974"/>
      <c r="J16" s="974"/>
    </row>
    <row r="17" spans="1:10" ht="21.45" customHeight="1">
      <c r="A17" s="944" t="s">
        <v>1100</v>
      </c>
      <c r="B17" s="944"/>
      <c r="C17" s="944"/>
      <c r="D17" s="944"/>
      <c r="E17" s="944"/>
      <c r="F17" s="944"/>
      <c r="G17" s="944"/>
      <c r="H17" s="944"/>
      <c r="I17" s="944"/>
      <c r="J17" s="944"/>
    </row>
    <row r="18" spans="1:10" ht="21.45" customHeight="1">
      <c r="A18" s="953"/>
      <c r="B18" s="953"/>
      <c r="C18" s="953"/>
      <c r="D18" s="953"/>
      <c r="E18" s="953"/>
      <c r="F18" s="953"/>
      <c r="G18" s="953"/>
      <c r="H18" s="953"/>
      <c r="I18" s="953"/>
      <c r="J18" s="953"/>
    </row>
    <row r="19" spans="1:10" ht="21.45" customHeight="1">
      <c r="A19" s="953"/>
      <c r="B19" s="953"/>
      <c r="C19" s="953"/>
      <c r="D19" s="953"/>
      <c r="E19" s="953"/>
      <c r="F19" s="953"/>
      <c r="G19" s="953"/>
      <c r="H19" s="953"/>
      <c r="I19" s="953"/>
      <c r="J19" s="953"/>
    </row>
    <row r="20" spans="1:10" ht="33.450000000000003" customHeight="1"/>
    <row r="21" spans="1:10" ht="33.450000000000003" customHeight="1"/>
    <row r="22" spans="1:10" ht="33.450000000000003" customHeight="1"/>
    <row r="23" spans="1:10" ht="33.450000000000003" customHeight="1"/>
    <row r="24" spans="1:10" ht="33.450000000000003" customHeight="1"/>
    <row r="25" spans="1:10" ht="33.450000000000003" customHeight="1"/>
    <row r="26" spans="1:10" ht="33.450000000000003" customHeight="1"/>
    <row r="27" spans="1:10" ht="33.450000000000003" customHeight="1"/>
    <row r="28" spans="1:10" ht="33.450000000000003" customHeight="1"/>
    <row r="29" spans="1:10" ht="33.450000000000003" customHeight="1"/>
  </sheetData>
  <mergeCells count="7">
    <mergeCell ref="A19:J19"/>
    <mergeCell ref="A1:J1"/>
    <mergeCell ref="A16:J16"/>
    <mergeCell ref="A17:J17"/>
    <mergeCell ref="A18:J18"/>
    <mergeCell ref="A2:J2"/>
    <mergeCell ref="F4:I4"/>
  </mergeCells>
  <phoneticPr fontId="1"/>
  <dataValidations count="1">
    <dataValidation type="list" allowBlank="1" showInputMessage="1" showErrorMessage="1" sqref="H5:H15 F5:F15" xr:uid="{00000000-0002-0000-0400-000000000000}">
      <formula1>選択３</formula1>
    </dataValidation>
  </dataValidations>
  <printOptions horizontalCentered="1" verticalCentered="1"/>
  <pageMargins left="0.19685039370078741" right="0.19685039370078741" top="0.98425196850393704" bottom="0.39370078740157483" header="0.51181102362204722" footer="0.59055118110236227"/>
  <pageSetup paperSize="9" scale="74" orientation="landscape" r:id="rId1"/>
  <headerFooter alignWithMargins="0">
    <oddFooter>&amp;C&amp;K00000037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2" tint="-0.249977111117893"/>
  </sheetPr>
  <dimension ref="A1:J31"/>
  <sheetViews>
    <sheetView view="pageBreakPreview" topLeftCell="A6" zoomScale="90" zoomScaleNormal="75" zoomScaleSheetLayoutView="90" workbookViewId="0">
      <selection activeCell="A6" sqref="A6"/>
    </sheetView>
  </sheetViews>
  <sheetFormatPr defaultColWidth="8.69140625" defaultRowHeight="14.4"/>
  <cols>
    <col min="1" max="1" width="25.4609375" style="192" customWidth="1"/>
    <col min="2" max="2" width="22.15234375" style="192" customWidth="1"/>
    <col min="3" max="3" width="16.61328125" style="195" customWidth="1"/>
    <col min="4" max="4" width="14.61328125" style="192" customWidth="1"/>
    <col min="5" max="5" width="16.69140625" style="192" customWidth="1"/>
    <col min="6" max="9" width="3.07421875" style="192" customWidth="1"/>
    <col min="10" max="10" width="24.921875" style="192" customWidth="1"/>
    <col min="11" max="16384" width="8.69140625" style="192"/>
  </cols>
  <sheetData>
    <row r="1" spans="1:10" ht="27.45" customHeight="1">
      <c r="A1" s="979" t="s">
        <v>1468</v>
      </c>
      <c r="B1" s="942"/>
      <c r="C1" s="942"/>
      <c r="D1" s="942"/>
      <c r="E1" s="942"/>
      <c r="F1" s="942"/>
      <c r="G1" s="942"/>
      <c r="H1" s="942"/>
      <c r="I1" s="942"/>
      <c r="J1" s="942"/>
    </row>
    <row r="2" spans="1:10" ht="21.9" customHeight="1">
      <c r="A2" s="980" t="s">
        <v>1410</v>
      </c>
      <c r="B2" s="981"/>
      <c r="C2" s="981"/>
      <c r="D2" s="981"/>
      <c r="E2" s="981"/>
      <c r="F2" s="981"/>
      <c r="G2" s="981"/>
      <c r="H2" s="981"/>
      <c r="I2" s="981"/>
      <c r="J2" s="981"/>
    </row>
    <row r="3" spans="1:10" ht="24" customHeight="1">
      <c r="A3" s="241" t="s">
        <v>1101</v>
      </c>
      <c r="B3" s="242"/>
      <c r="C3" s="243"/>
      <c r="D3" s="194"/>
      <c r="E3" s="194"/>
      <c r="F3" s="194"/>
      <c r="G3" s="194"/>
      <c r="H3" s="194"/>
      <c r="I3" s="194"/>
      <c r="J3" s="194"/>
    </row>
    <row r="4" spans="1:10" ht="54" customHeight="1">
      <c r="A4" s="196" t="s">
        <v>1095</v>
      </c>
      <c r="B4" s="196" t="s">
        <v>1050</v>
      </c>
      <c r="C4" s="196" t="s">
        <v>1403</v>
      </c>
      <c r="D4" s="196" t="s">
        <v>1404</v>
      </c>
      <c r="E4" s="196" t="s">
        <v>1096</v>
      </c>
      <c r="F4" s="982" t="s">
        <v>1097</v>
      </c>
      <c r="G4" s="983"/>
      <c r="H4" s="983"/>
      <c r="I4" s="984"/>
      <c r="J4" s="196" t="s">
        <v>1405</v>
      </c>
    </row>
    <row r="5" spans="1:10" ht="45.45" customHeight="1">
      <c r="A5" s="244" t="s">
        <v>1102</v>
      </c>
      <c r="B5" s="245" t="s">
        <v>1103</v>
      </c>
      <c r="C5" s="246" t="s">
        <v>1104</v>
      </c>
      <c r="D5" s="247" t="s">
        <v>1105</v>
      </c>
      <c r="E5" s="247" t="s">
        <v>1106</v>
      </c>
      <c r="F5" s="248" t="s">
        <v>658</v>
      </c>
      <c r="G5" s="249" t="s">
        <v>659</v>
      </c>
      <c r="H5" s="250" t="s">
        <v>78</v>
      </c>
      <c r="I5" s="251" t="s">
        <v>660</v>
      </c>
      <c r="J5" s="245"/>
    </row>
    <row r="6" spans="1:10" ht="45.45" customHeight="1">
      <c r="A6" s="244" t="s">
        <v>1107</v>
      </c>
      <c r="B6" s="245" t="s">
        <v>1108</v>
      </c>
      <c r="C6" s="246" t="s">
        <v>1104</v>
      </c>
      <c r="D6" s="247" t="s">
        <v>1109</v>
      </c>
      <c r="E6" s="247" t="s">
        <v>1110</v>
      </c>
      <c r="F6" s="248" t="s">
        <v>658</v>
      </c>
      <c r="G6" s="249" t="s">
        <v>659</v>
      </c>
      <c r="H6" s="250" t="s">
        <v>78</v>
      </c>
      <c r="I6" s="251" t="s">
        <v>660</v>
      </c>
      <c r="J6" s="244" t="s">
        <v>1111</v>
      </c>
    </row>
    <row r="7" spans="1:10" ht="45.45" customHeight="1">
      <c r="A7" s="244"/>
      <c r="B7" s="252"/>
      <c r="C7" s="246"/>
      <c r="D7" s="247" t="s">
        <v>1098</v>
      </c>
      <c r="E7" s="247"/>
      <c r="F7" s="248" t="s">
        <v>78</v>
      </c>
      <c r="G7" s="249" t="s">
        <v>659</v>
      </c>
      <c r="H7" s="250" t="s">
        <v>78</v>
      </c>
      <c r="I7" s="251" t="s">
        <v>660</v>
      </c>
      <c r="J7" s="245"/>
    </row>
    <row r="8" spans="1:10" ht="45.45" customHeight="1">
      <c r="A8" s="244"/>
      <c r="B8" s="252"/>
      <c r="C8" s="246"/>
      <c r="D8" s="253" t="s">
        <v>1098</v>
      </c>
      <c r="E8" s="247"/>
      <c r="F8" s="248" t="s">
        <v>78</v>
      </c>
      <c r="G8" s="249" t="s">
        <v>659</v>
      </c>
      <c r="H8" s="250" t="s">
        <v>78</v>
      </c>
      <c r="I8" s="251" t="s">
        <v>660</v>
      </c>
      <c r="J8" s="245"/>
    </row>
    <row r="9" spans="1:10" ht="45.45" customHeight="1">
      <c r="A9" s="244"/>
      <c r="B9" s="252"/>
      <c r="C9" s="246"/>
      <c r="D9" s="253" t="s">
        <v>1098</v>
      </c>
      <c r="E9" s="247"/>
      <c r="F9" s="248" t="s">
        <v>78</v>
      </c>
      <c r="G9" s="249" t="s">
        <v>659</v>
      </c>
      <c r="H9" s="250" t="s">
        <v>78</v>
      </c>
      <c r="I9" s="251" t="s">
        <v>660</v>
      </c>
      <c r="J9" s="245"/>
    </row>
    <row r="10" spans="1:10" ht="45.45" customHeight="1">
      <c r="A10" s="244"/>
      <c r="B10" s="252"/>
      <c r="C10" s="252"/>
      <c r="D10" s="253" t="s">
        <v>1098</v>
      </c>
      <c r="E10" s="247"/>
      <c r="F10" s="248" t="s">
        <v>78</v>
      </c>
      <c r="G10" s="249" t="s">
        <v>659</v>
      </c>
      <c r="H10" s="250" t="s">
        <v>78</v>
      </c>
      <c r="I10" s="251" t="s">
        <v>660</v>
      </c>
      <c r="J10" s="244"/>
    </row>
    <row r="11" spans="1:10" ht="45.45" customHeight="1">
      <c r="A11" s="244"/>
      <c r="B11" s="252"/>
      <c r="C11" s="252"/>
      <c r="D11" s="253" t="s">
        <v>1098</v>
      </c>
      <c r="E11" s="247"/>
      <c r="F11" s="248" t="s">
        <v>78</v>
      </c>
      <c r="G11" s="249" t="s">
        <v>659</v>
      </c>
      <c r="H11" s="250" t="s">
        <v>78</v>
      </c>
      <c r="I11" s="251" t="s">
        <v>660</v>
      </c>
      <c r="J11" s="245"/>
    </row>
    <row r="12" spans="1:10" ht="45.45" customHeight="1">
      <c r="A12" s="244"/>
      <c r="B12" s="252"/>
      <c r="C12" s="252"/>
      <c r="D12" s="253" t="s">
        <v>1098</v>
      </c>
      <c r="E12" s="247"/>
      <c r="F12" s="248" t="s">
        <v>78</v>
      </c>
      <c r="G12" s="249" t="s">
        <v>659</v>
      </c>
      <c r="H12" s="250" t="s">
        <v>78</v>
      </c>
      <c r="I12" s="251" t="s">
        <v>660</v>
      </c>
      <c r="J12" s="245"/>
    </row>
    <row r="13" spans="1:10" ht="45.45" customHeight="1">
      <c r="A13" s="245"/>
      <c r="B13" s="252"/>
      <c r="C13" s="252"/>
      <c r="D13" s="253" t="s">
        <v>1098</v>
      </c>
      <c r="E13" s="253"/>
      <c r="F13" s="248" t="s">
        <v>78</v>
      </c>
      <c r="G13" s="249" t="s">
        <v>659</v>
      </c>
      <c r="H13" s="250" t="s">
        <v>78</v>
      </c>
      <c r="I13" s="251" t="s">
        <v>660</v>
      </c>
      <c r="J13" s="245"/>
    </row>
    <row r="14" spans="1:10" ht="45.45" customHeight="1">
      <c r="A14" s="244"/>
      <c r="B14" s="252"/>
      <c r="C14" s="246"/>
      <c r="D14" s="247" t="s">
        <v>1098</v>
      </c>
      <c r="E14" s="247"/>
      <c r="F14" s="248" t="s">
        <v>78</v>
      </c>
      <c r="G14" s="249" t="s">
        <v>659</v>
      </c>
      <c r="H14" s="250" t="s">
        <v>78</v>
      </c>
      <c r="I14" s="251" t="s">
        <v>660</v>
      </c>
      <c r="J14" s="245"/>
    </row>
    <row r="15" spans="1:10" ht="45.45" customHeight="1">
      <c r="A15" s="245"/>
      <c r="B15" s="252"/>
      <c r="C15" s="252"/>
      <c r="D15" s="253" t="s">
        <v>1098</v>
      </c>
      <c r="E15" s="253"/>
      <c r="F15" s="248" t="s">
        <v>78</v>
      </c>
      <c r="G15" s="249" t="s">
        <v>659</v>
      </c>
      <c r="H15" s="250" t="s">
        <v>78</v>
      </c>
      <c r="I15" s="251" t="s">
        <v>660</v>
      </c>
      <c r="J15" s="245"/>
    </row>
    <row r="16" spans="1:10" ht="45.45" customHeight="1">
      <c r="A16" s="245"/>
      <c r="B16" s="252"/>
      <c r="C16" s="252"/>
      <c r="D16" s="253" t="s">
        <v>1098</v>
      </c>
      <c r="E16" s="253"/>
      <c r="F16" s="248" t="s">
        <v>78</v>
      </c>
      <c r="G16" s="249" t="s">
        <v>659</v>
      </c>
      <c r="H16" s="250" t="s">
        <v>78</v>
      </c>
      <c r="I16" s="251" t="s">
        <v>660</v>
      </c>
      <c r="J16" s="245"/>
    </row>
    <row r="17" spans="1:10" ht="45.45" customHeight="1">
      <c r="A17" s="245"/>
      <c r="B17" s="252"/>
      <c r="C17" s="252"/>
      <c r="D17" s="253" t="s">
        <v>1098</v>
      </c>
      <c r="E17" s="253"/>
      <c r="F17" s="248" t="s">
        <v>78</v>
      </c>
      <c r="G17" s="249" t="s">
        <v>659</v>
      </c>
      <c r="H17" s="250" t="s">
        <v>78</v>
      </c>
      <c r="I17" s="251" t="s">
        <v>660</v>
      </c>
      <c r="J17" s="245"/>
    </row>
    <row r="18" spans="1:10" ht="21.45" customHeight="1">
      <c r="A18" s="974" t="s">
        <v>1099</v>
      </c>
      <c r="B18" s="974"/>
      <c r="C18" s="974"/>
      <c r="D18" s="974"/>
      <c r="E18" s="974"/>
      <c r="F18" s="974"/>
      <c r="G18" s="974"/>
      <c r="H18" s="974"/>
      <c r="I18" s="974"/>
      <c r="J18" s="974"/>
    </row>
    <row r="19" spans="1:10" ht="21.45" customHeight="1">
      <c r="A19" s="944" t="s">
        <v>1100</v>
      </c>
      <c r="B19" s="944"/>
      <c r="C19" s="944"/>
      <c r="D19" s="944"/>
      <c r="E19" s="944"/>
      <c r="F19" s="944"/>
      <c r="G19" s="944"/>
      <c r="H19" s="944"/>
      <c r="I19" s="944"/>
      <c r="J19" s="944"/>
    </row>
    <row r="20" spans="1:10" ht="21.45" customHeight="1">
      <c r="A20" s="953"/>
      <c r="B20" s="953"/>
      <c r="C20" s="953"/>
      <c r="D20" s="953"/>
      <c r="E20" s="953"/>
      <c r="F20" s="953"/>
      <c r="G20" s="953"/>
      <c r="H20" s="953"/>
      <c r="I20" s="953"/>
      <c r="J20" s="953"/>
    </row>
    <row r="21" spans="1:10" ht="21.45" customHeight="1">
      <c r="A21" s="953"/>
      <c r="B21" s="953"/>
      <c r="C21" s="953"/>
      <c r="D21" s="953"/>
      <c r="E21" s="953"/>
      <c r="F21" s="953"/>
      <c r="G21" s="953"/>
      <c r="H21" s="953"/>
      <c r="I21" s="953"/>
      <c r="J21" s="953"/>
    </row>
    <row r="22" spans="1:10" ht="33.450000000000003" customHeight="1"/>
    <row r="23" spans="1:10" ht="33.450000000000003" customHeight="1"/>
    <row r="24" spans="1:10" ht="33.450000000000003" customHeight="1"/>
    <row r="25" spans="1:10" ht="33.450000000000003" customHeight="1"/>
    <row r="26" spans="1:10" ht="33.450000000000003" customHeight="1"/>
    <row r="27" spans="1:10" ht="33.450000000000003" customHeight="1"/>
    <row r="28" spans="1:10" ht="33.450000000000003" customHeight="1"/>
    <row r="29" spans="1:10" ht="33.450000000000003" customHeight="1"/>
    <row r="30" spans="1:10" ht="33.450000000000003" customHeight="1"/>
    <row r="31" spans="1:10" ht="33.450000000000003" customHeight="1"/>
  </sheetData>
  <mergeCells count="7">
    <mergeCell ref="A21:J21"/>
    <mergeCell ref="A1:J1"/>
    <mergeCell ref="A18:J18"/>
    <mergeCell ref="A19:J19"/>
    <mergeCell ref="A20:J20"/>
    <mergeCell ref="A2:J2"/>
    <mergeCell ref="F4:I4"/>
  </mergeCells>
  <phoneticPr fontId="1"/>
  <dataValidations count="1">
    <dataValidation type="list" allowBlank="1" showInputMessage="1" showErrorMessage="1" sqref="F5:F17 H5:H17" xr:uid="{00000000-0002-0000-0500-000000000000}">
      <formula1>選択３</formula1>
    </dataValidation>
  </dataValidations>
  <printOptions horizontalCentered="1" verticalCentered="1"/>
  <pageMargins left="0.39370078740157483" right="0.39370078740157483" top="0.98425196850393704" bottom="0.59055118110236227" header="0.51181102362204722" footer="0.59055118110236227"/>
  <pageSetup paperSize="9" scale="6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pageSetUpPr fitToPage="1"/>
  </sheetPr>
  <dimension ref="A1:J31"/>
  <sheetViews>
    <sheetView view="pageBreakPreview" topLeftCell="A8" zoomScale="90" zoomScaleNormal="75" zoomScaleSheetLayoutView="90" workbookViewId="0">
      <selection activeCell="A18" sqref="A18:J18"/>
    </sheetView>
  </sheetViews>
  <sheetFormatPr defaultColWidth="8.69140625" defaultRowHeight="14.4"/>
  <cols>
    <col min="1" max="1" width="25.4609375" style="192" customWidth="1"/>
    <col min="2" max="2" width="22.15234375" style="192" customWidth="1"/>
    <col min="3" max="3" width="19.07421875" style="195" customWidth="1"/>
    <col min="4" max="4" width="19.4609375" style="192" customWidth="1"/>
    <col min="5" max="5" width="16.69140625" style="192" customWidth="1"/>
    <col min="6" max="9" width="3.07421875" style="192" customWidth="1"/>
    <col min="10" max="10" width="24.921875" style="192" customWidth="1"/>
    <col min="11" max="16384" width="8.69140625" style="192"/>
  </cols>
  <sheetData>
    <row r="1" spans="1:10" ht="27.45" customHeight="1">
      <c r="A1" s="942" t="s">
        <v>1469</v>
      </c>
      <c r="B1" s="942"/>
      <c r="C1" s="942"/>
      <c r="D1" s="942"/>
      <c r="E1" s="942"/>
      <c r="F1" s="942"/>
      <c r="G1" s="942"/>
      <c r="H1" s="942"/>
      <c r="I1" s="942"/>
      <c r="J1" s="942"/>
    </row>
    <row r="2" spans="1:10" ht="27.45" customHeight="1">
      <c r="A2" s="942" t="s">
        <v>1112</v>
      </c>
      <c r="B2" s="987"/>
      <c r="C2" s="987"/>
      <c r="D2" s="987"/>
      <c r="E2" s="987"/>
      <c r="F2" s="987"/>
      <c r="G2" s="987"/>
      <c r="H2" s="987"/>
      <c r="I2" s="987"/>
      <c r="J2" s="987"/>
    </row>
    <row r="3" spans="1:10" ht="30" customHeight="1">
      <c r="A3" s="193" t="s">
        <v>1094</v>
      </c>
      <c r="B3" s="194"/>
    </row>
    <row r="4" spans="1:10" ht="54" customHeight="1">
      <c r="A4" s="240" t="s">
        <v>1095</v>
      </c>
      <c r="B4" s="240" t="s">
        <v>1113</v>
      </c>
      <c r="C4" s="240" t="s">
        <v>1114</v>
      </c>
      <c r="D4" s="240" t="s">
        <v>1115</v>
      </c>
      <c r="E4" s="240" t="s">
        <v>1096</v>
      </c>
      <c r="F4" s="976" t="s">
        <v>1097</v>
      </c>
      <c r="G4" s="988"/>
      <c r="H4" s="988"/>
      <c r="I4" s="978"/>
      <c r="J4" s="240" t="s">
        <v>1411</v>
      </c>
    </row>
    <row r="5" spans="1:10" ht="45.45" customHeight="1">
      <c r="A5" s="254"/>
      <c r="B5" s="200"/>
      <c r="C5" s="199"/>
      <c r="D5" s="255" t="s">
        <v>1098</v>
      </c>
      <c r="E5" s="255"/>
      <c r="F5" s="256" t="s">
        <v>78</v>
      </c>
      <c r="G5" s="257" t="s">
        <v>659</v>
      </c>
      <c r="H5" s="258" t="s">
        <v>78</v>
      </c>
      <c r="I5" s="259" t="s">
        <v>660</v>
      </c>
      <c r="J5" s="260"/>
    </row>
    <row r="6" spans="1:10" ht="45.45" customHeight="1">
      <c r="A6" s="254"/>
      <c r="B6" s="200"/>
      <c r="C6" s="199"/>
      <c r="D6" s="255" t="s">
        <v>1098</v>
      </c>
      <c r="E6" s="255"/>
      <c r="F6" s="256" t="s">
        <v>78</v>
      </c>
      <c r="G6" s="257" t="s">
        <v>659</v>
      </c>
      <c r="H6" s="258" t="s">
        <v>78</v>
      </c>
      <c r="I6" s="259" t="s">
        <v>660</v>
      </c>
      <c r="J6" s="260"/>
    </row>
    <row r="7" spans="1:10" ht="45.45" customHeight="1">
      <c r="A7" s="254"/>
      <c r="B7" s="200"/>
      <c r="C7" s="199"/>
      <c r="D7" s="255" t="s">
        <v>1098</v>
      </c>
      <c r="E7" s="255"/>
      <c r="F7" s="256" t="s">
        <v>78</v>
      </c>
      <c r="G7" s="257" t="s">
        <v>659</v>
      </c>
      <c r="H7" s="258" t="s">
        <v>78</v>
      </c>
      <c r="I7" s="259" t="s">
        <v>660</v>
      </c>
      <c r="J7" s="260"/>
    </row>
    <row r="8" spans="1:10" ht="45.45" customHeight="1">
      <c r="A8" s="254"/>
      <c r="B8" s="200"/>
      <c r="C8" s="199"/>
      <c r="D8" s="255" t="s">
        <v>1098</v>
      </c>
      <c r="E8" s="255"/>
      <c r="F8" s="256" t="s">
        <v>78</v>
      </c>
      <c r="G8" s="257" t="s">
        <v>659</v>
      </c>
      <c r="H8" s="258" t="s">
        <v>78</v>
      </c>
      <c r="I8" s="259" t="s">
        <v>660</v>
      </c>
      <c r="J8" s="260"/>
    </row>
    <row r="9" spans="1:10" ht="45.45" customHeight="1">
      <c r="A9" s="254"/>
      <c r="B9" s="200"/>
      <c r="C9" s="199"/>
      <c r="D9" s="255" t="s">
        <v>1098</v>
      </c>
      <c r="E9" s="255"/>
      <c r="F9" s="256" t="s">
        <v>78</v>
      </c>
      <c r="G9" s="257" t="s">
        <v>659</v>
      </c>
      <c r="H9" s="258" t="s">
        <v>78</v>
      </c>
      <c r="I9" s="259" t="s">
        <v>660</v>
      </c>
      <c r="J9" s="260"/>
    </row>
    <row r="10" spans="1:10" ht="45.45" customHeight="1">
      <c r="A10" s="254"/>
      <c r="B10" s="200"/>
      <c r="C10" s="199"/>
      <c r="D10" s="255" t="s">
        <v>1098</v>
      </c>
      <c r="E10" s="255"/>
      <c r="F10" s="256" t="s">
        <v>78</v>
      </c>
      <c r="G10" s="257" t="s">
        <v>659</v>
      </c>
      <c r="H10" s="258" t="s">
        <v>78</v>
      </c>
      <c r="I10" s="259" t="s">
        <v>660</v>
      </c>
      <c r="J10" s="260"/>
    </row>
    <row r="11" spans="1:10" ht="45.45" customHeight="1">
      <c r="A11" s="260"/>
      <c r="B11" s="200"/>
      <c r="C11" s="200"/>
      <c r="D11" s="261" t="s">
        <v>1098</v>
      </c>
      <c r="E11" s="261"/>
      <c r="F11" s="256" t="s">
        <v>78</v>
      </c>
      <c r="G11" s="257" t="s">
        <v>659</v>
      </c>
      <c r="H11" s="258" t="s">
        <v>78</v>
      </c>
      <c r="I11" s="259" t="s">
        <v>660</v>
      </c>
      <c r="J11" s="260"/>
    </row>
    <row r="12" spans="1:10" ht="45.45" customHeight="1">
      <c r="A12" s="260"/>
      <c r="B12" s="200"/>
      <c r="C12" s="200"/>
      <c r="D12" s="261" t="s">
        <v>1098</v>
      </c>
      <c r="E12" s="261"/>
      <c r="F12" s="256" t="s">
        <v>78</v>
      </c>
      <c r="G12" s="257" t="s">
        <v>659</v>
      </c>
      <c r="H12" s="258" t="s">
        <v>78</v>
      </c>
      <c r="I12" s="259" t="s">
        <v>660</v>
      </c>
      <c r="J12" s="260"/>
    </row>
    <row r="13" spans="1:10" ht="45.45" customHeight="1">
      <c r="A13" s="254"/>
      <c r="B13" s="200"/>
      <c r="C13" s="199"/>
      <c r="D13" s="255" t="s">
        <v>1098</v>
      </c>
      <c r="E13" s="255"/>
      <c r="F13" s="256" t="s">
        <v>78</v>
      </c>
      <c r="G13" s="257" t="s">
        <v>659</v>
      </c>
      <c r="H13" s="258" t="s">
        <v>78</v>
      </c>
      <c r="I13" s="259" t="s">
        <v>660</v>
      </c>
      <c r="J13" s="260"/>
    </row>
    <row r="14" spans="1:10" ht="45.45" customHeight="1">
      <c r="A14" s="260"/>
      <c r="B14" s="200"/>
      <c r="C14" s="200"/>
      <c r="D14" s="261" t="s">
        <v>1098</v>
      </c>
      <c r="E14" s="261"/>
      <c r="F14" s="256" t="s">
        <v>78</v>
      </c>
      <c r="G14" s="257" t="s">
        <v>659</v>
      </c>
      <c r="H14" s="258" t="s">
        <v>78</v>
      </c>
      <c r="I14" s="259" t="s">
        <v>660</v>
      </c>
      <c r="J14" s="260"/>
    </row>
    <row r="15" spans="1:10" ht="45.45" customHeight="1">
      <c r="A15" s="260"/>
      <c r="B15" s="200"/>
      <c r="C15" s="200"/>
      <c r="D15" s="261" t="s">
        <v>1098</v>
      </c>
      <c r="E15" s="261"/>
      <c r="F15" s="256" t="s">
        <v>78</v>
      </c>
      <c r="G15" s="257" t="s">
        <v>659</v>
      </c>
      <c r="H15" s="258" t="s">
        <v>78</v>
      </c>
      <c r="I15" s="259" t="s">
        <v>660</v>
      </c>
      <c r="J15" s="260"/>
    </row>
    <row r="16" spans="1:10" ht="45.45" customHeight="1">
      <c r="A16" s="260"/>
      <c r="B16" s="200"/>
      <c r="C16" s="200"/>
      <c r="D16" s="261" t="s">
        <v>1098</v>
      </c>
      <c r="E16" s="261"/>
      <c r="F16" s="256" t="s">
        <v>78</v>
      </c>
      <c r="G16" s="257" t="s">
        <v>659</v>
      </c>
      <c r="H16" s="258" t="s">
        <v>78</v>
      </c>
      <c r="I16" s="259" t="s">
        <v>660</v>
      </c>
      <c r="J16" s="260"/>
    </row>
    <row r="17" spans="1:10" ht="45.45" customHeight="1">
      <c r="A17" s="260"/>
      <c r="B17" s="200"/>
      <c r="C17" s="200"/>
      <c r="D17" s="261" t="s">
        <v>1098</v>
      </c>
      <c r="E17" s="261"/>
      <c r="F17" s="256" t="s">
        <v>78</v>
      </c>
      <c r="G17" s="257" t="s">
        <v>659</v>
      </c>
      <c r="H17" s="258" t="s">
        <v>78</v>
      </c>
      <c r="I17" s="259" t="s">
        <v>660</v>
      </c>
      <c r="J17" s="260"/>
    </row>
    <row r="18" spans="1:10" ht="15.45" customHeight="1">
      <c r="A18" s="985"/>
      <c r="B18" s="985"/>
      <c r="C18" s="985"/>
      <c r="D18" s="985"/>
      <c r="E18" s="985"/>
      <c r="F18" s="985"/>
      <c r="G18" s="985"/>
      <c r="H18" s="985"/>
      <c r="I18" s="985"/>
      <c r="J18" s="985"/>
    </row>
    <row r="19" spans="1:10" ht="21.45" customHeight="1">
      <c r="A19" s="986" t="s">
        <v>1116</v>
      </c>
      <c r="B19" s="986"/>
      <c r="C19" s="986"/>
      <c r="D19" s="986"/>
      <c r="E19" s="986"/>
      <c r="F19" s="986"/>
      <c r="G19" s="986"/>
      <c r="H19" s="986"/>
      <c r="I19" s="986"/>
      <c r="J19" s="986"/>
    </row>
    <row r="20" spans="1:10" ht="21.45" customHeight="1">
      <c r="A20" s="953"/>
      <c r="B20" s="953"/>
      <c r="C20" s="953"/>
      <c r="D20" s="953"/>
      <c r="E20" s="953"/>
      <c r="F20" s="953"/>
      <c r="G20" s="953"/>
      <c r="H20" s="953"/>
      <c r="I20" s="953"/>
      <c r="J20" s="953"/>
    </row>
    <row r="21" spans="1:10" ht="21.45" customHeight="1">
      <c r="A21" s="953"/>
      <c r="B21" s="953"/>
      <c r="C21" s="953"/>
      <c r="D21" s="953"/>
      <c r="E21" s="953"/>
      <c r="F21" s="953"/>
      <c r="G21" s="953"/>
      <c r="H21" s="953"/>
      <c r="I21" s="953"/>
      <c r="J21" s="953"/>
    </row>
    <row r="22" spans="1:10" ht="33.450000000000003" customHeight="1"/>
    <row r="23" spans="1:10" ht="33.450000000000003" customHeight="1"/>
    <row r="24" spans="1:10" ht="33.450000000000003" customHeight="1"/>
    <row r="25" spans="1:10" ht="33.450000000000003" customHeight="1"/>
    <row r="26" spans="1:10" ht="33.450000000000003" customHeight="1"/>
    <row r="27" spans="1:10" ht="33.450000000000003" customHeight="1"/>
    <row r="28" spans="1:10" ht="33.450000000000003" customHeight="1"/>
    <row r="29" spans="1:10" ht="33.450000000000003" customHeight="1"/>
    <row r="30" spans="1:10" ht="33.450000000000003" customHeight="1"/>
    <row r="31" spans="1:10" ht="33.450000000000003" customHeight="1"/>
  </sheetData>
  <mergeCells count="7">
    <mergeCell ref="A21:J21"/>
    <mergeCell ref="A1:J1"/>
    <mergeCell ref="A18:J18"/>
    <mergeCell ref="A19:J19"/>
    <mergeCell ref="A20:J20"/>
    <mergeCell ref="A2:J2"/>
    <mergeCell ref="F4:I4"/>
  </mergeCells>
  <phoneticPr fontId="1"/>
  <dataValidations count="1">
    <dataValidation type="list" allowBlank="1" showInputMessage="1" showErrorMessage="1" sqref="F5:F17 H5:H17" xr:uid="{00000000-0002-0000-0600-000000000000}">
      <formula1>選択３</formula1>
    </dataValidation>
  </dataValidations>
  <printOptions horizontalCentered="1" verticalCentered="1"/>
  <pageMargins left="0.39370078740157483" right="0.39370078740157483" top="0.78740157480314965" bottom="0.59055118110236227" header="0.51181102362204722" footer="0.59055118110236227"/>
  <pageSetup paperSize="9" scale="68" orientation="landscape" r:id="rId1"/>
  <headerFooter alignWithMargins="0">
    <oddFooter>&amp;C&amp;K00000038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2" tint="-0.249977111117893"/>
  </sheetPr>
  <dimension ref="A1:J31"/>
  <sheetViews>
    <sheetView view="pageBreakPreview" topLeftCell="A6" zoomScale="90" zoomScaleNormal="60" zoomScaleSheetLayoutView="90" workbookViewId="0">
      <selection activeCell="J22" sqref="J22"/>
    </sheetView>
  </sheetViews>
  <sheetFormatPr defaultColWidth="8.69140625" defaultRowHeight="14.4"/>
  <cols>
    <col min="1" max="1" width="25.4609375" style="192" customWidth="1"/>
    <col min="2" max="2" width="18.53515625" style="192" customWidth="1"/>
    <col min="3" max="3" width="16.61328125" style="195" customWidth="1"/>
    <col min="4" max="4" width="14.61328125" style="192" customWidth="1"/>
    <col min="5" max="5" width="16.69140625" style="192" customWidth="1"/>
    <col min="6" max="9" width="3.07421875" style="192" customWidth="1"/>
    <col min="10" max="10" width="25.23046875" style="192" customWidth="1"/>
    <col min="11" max="16384" width="8.69140625" style="192"/>
  </cols>
  <sheetData>
    <row r="1" spans="1:10" ht="27.45" customHeight="1">
      <c r="A1" s="979" t="s">
        <v>1470</v>
      </c>
      <c r="B1" s="942"/>
      <c r="C1" s="942"/>
      <c r="D1" s="942"/>
      <c r="E1" s="942"/>
      <c r="F1" s="942"/>
      <c r="G1" s="942"/>
      <c r="H1" s="942"/>
      <c r="I1" s="942"/>
      <c r="J1" s="942"/>
    </row>
    <row r="2" spans="1:10" ht="27.45" customHeight="1">
      <c r="A2" s="979" t="s">
        <v>1117</v>
      </c>
      <c r="B2" s="987"/>
      <c r="C2" s="987"/>
      <c r="D2" s="987"/>
      <c r="E2" s="987"/>
      <c r="F2" s="987"/>
      <c r="G2" s="987"/>
      <c r="H2" s="987"/>
      <c r="I2" s="987"/>
      <c r="J2" s="987"/>
    </row>
    <row r="3" spans="1:10" ht="18.75" customHeight="1">
      <c r="A3" s="241" t="s">
        <v>1118</v>
      </c>
      <c r="B3" s="194"/>
    </row>
    <row r="4" spans="1:10" ht="54" customHeight="1">
      <c r="A4" s="240" t="s">
        <v>1095</v>
      </c>
      <c r="B4" s="240" t="s">
        <v>1113</v>
      </c>
      <c r="C4" s="240" t="s">
        <v>1114</v>
      </c>
      <c r="D4" s="240" t="s">
        <v>1115</v>
      </c>
      <c r="E4" s="240" t="s">
        <v>1096</v>
      </c>
      <c r="F4" s="976" t="s">
        <v>1097</v>
      </c>
      <c r="G4" s="988"/>
      <c r="H4" s="988"/>
      <c r="I4" s="978"/>
      <c r="J4" s="240" t="s">
        <v>1411</v>
      </c>
    </row>
    <row r="5" spans="1:10" ht="45.45" customHeight="1">
      <c r="A5" s="254" t="s">
        <v>1119</v>
      </c>
      <c r="B5" s="200" t="s">
        <v>1120</v>
      </c>
      <c r="C5" s="199" t="s">
        <v>1121</v>
      </c>
      <c r="D5" s="255" t="s">
        <v>1122</v>
      </c>
      <c r="E5" s="255" t="s">
        <v>1123</v>
      </c>
      <c r="F5" s="256" t="s">
        <v>658</v>
      </c>
      <c r="G5" s="257" t="s">
        <v>659</v>
      </c>
      <c r="H5" s="258" t="s">
        <v>78</v>
      </c>
      <c r="I5" s="259" t="s">
        <v>660</v>
      </c>
      <c r="J5" s="260" t="s">
        <v>1124</v>
      </c>
    </row>
    <row r="6" spans="1:10" ht="45.45" customHeight="1">
      <c r="A6" s="254" t="s">
        <v>1125</v>
      </c>
      <c r="B6" s="200" t="s">
        <v>1126</v>
      </c>
      <c r="C6" s="199" t="s">
        <v>1121</v>
      </c>
      <c r="D6" s="255" t="s">
        <v>1127</v>
      </c>
      <c r="E6" s="255" t="s">
        <v>1128</v>
      </c>
      <c r="F6" s="256" t="s">
        <v>658</v>
      </c>
      <c r="G6" s="257" t="s">
        <v>659</v>
      </c>
      <c r="H6" s="258" t="s">
        <v>78</v>
      </c>
      <c r="I6" s="259" t="s">
        <v>660</v>
      </c>
      <c r="J6" s="260" t="s">
        <v>1124</v>
      </c>
    </row>
    <row r="7" spans="1:10" ht="45.45" customHeight="1">
      <c r="A7" s="254"/>
      <c r="B7" s="200"/>
      <c r="C7" s="199"/>
      <c r="D7" s="255" t="s">
        <v>1098</v>
      </c>
      <c r="E7" s="255"/>
      <c r="F7" s="256" t="s">
        <v>78</v>
      </c>
      <c r="G7" s="257" t="s">
        <v>659</v>
      </c>
      <c r="H7" s="258" t="s">
        <v>78</v>
      </c>
      <c r="I7" s="259" t="s">
        <v>660</v>
      </c>
      <c r="J7" s="260"/>
    </row>
    <row r="8" spans="1:10" ht="45.45" customHeight="1">
      <c r="A8" s="254"/>
      <c r="B8" s="200"/>
      <c r="C8" s="199"/>
      <c r="D8" s="255" t="s">
        <v>1098</v>
      </c>
      <c r="E8" s="255"/>
      <c r="F8" s="256" t="s">
        <v>78</v>
      </c>
      <c r="G8" s="257" t="s">
        <v>659</v>
      </c>
      <c r="H8" s="258" t="s">
        <v>78</v>
      </c>
      <c r="I8" s="259" t="s">
        <v>660</v>
      </c>
      <c r="J8" s="260"/>
    </row>
    <row r="9" spans="1:10" ht="45.45" customHeight="1">
      <c r="A9" s="254"/>
      <c r="B9" s="200"/>
      <c r="C9" s="199"/>
      <c r="D9" s="255" t="s">
        <v>1098</v>
      </c>
      <c r="E9" s="255"/>
      <c r="F9" s="256" t="s">
        <v>78</v>
      </c>
      <c r="G9" s="257" t="s">
        <v>659</v>
      </c>
      <c r="H9" s="258" t="s">
        <v>78</v>
      </c>
      <c r="I9" s="259" t="s">
        <v>660</v>
      </c>
      <c r="J9" s="260"/>
    </row>
    <row r="10" spans="1:10" ht="45.45" customHeight="1">
      <c r="A10" s="254"/>
      <c r="B10" s="200"/>
      <c r="C10" s="199"/>
      <c r="D10" s="255" t="s">
        <v>1098</v>
      </c>
      <c r="E10" s="255"/>
      <c r="F10" s="256" t="s">
        <v>78</v>
      </c>
      <c r="G10" s="257" t="s">
        <v>659</v>
      </c>
      <c r="H10" s="258" t="s">
        <v>78</v>
      </c>
      <c r="I10" s="259" t="s">
        <v>660</v>
      </c>
      <c r="J10" s="260"/>
    </row>
    <row r="11" spans="1:10" ht="45.45" customHeight="1">
      <c r="A11" s="254"/>
      <c r="B11" s="200"/>
      <c r="C11" s="199"/>
      <c r="D11" s="255" t="s">
        <v>1098</v>
      </c>
      <c r="E11" s="255"/>
      <c r="F11" s="256" t="s">
        <v>78</v>
      </c>
      <c r="G11" s="257" t="s">
        <v>659</v>
      </c>
      <c r="H11" s="258" t="s">
        <v>78</v>
      </c>
      <c r="I11" s="259" t="s">
        <v>660</v>
      </c>
      <c r="J11" s="260"/>
    </row>
    <row r="12" spans="1:10" ht="45.45" customHeight="1">
      <c r="A12" s="254"/>
      <c r="B12" s="200"/>
      <c r="C12" s="199"/>
      <c r="D12" s="255" t="s">
        <v>1098</v>
      </c>
      <c r="E12" s="255"/>
      <c r="F12" s="256" t="s">
        <v>78</v>
      </c>
      <c r="G12" s="257" t="s">
        <v>659</v>
      </c>
      <c r="H12" s="258" t="s">
        <v>78</v>
      </c>
      <c r="I12" s="259" t="s">
        <v>660</v>
      </c>
      <c r="J12" s="260"/>
    </row>
    <row r="13" spans="1:10" ht="45.45" customHeight="1">
      <c r="A13" s="260"/>
      <c r="B13" s="200"/>
      <c r="C13" s="200"/>
      <c r="D13" s="261" t="s">
        <v>1098</v>
      </c>
      <c r="E13" s="261"/>
      <c r="F13" s="256" t="s">
        <v>78</v>
      </c>
      <c r="G13" s="257" t="s">
        <v>659</v>
      </c>
      <c r="H13" s="258" t="s">
        <v>78</v>
      </c>
      <c r="I13" s="259" t="s">
        <v>660</v>
      </c>
      <c r="J13" s="260"/>
    </row>
    <row r="14" spans="1:10" ht="45.45" customHeight="1">
      <c r="A14" s="260"/>
      <c r="B14" s="200"/>
      <c r="C14" s="200"/>
      <c r="D14" s="261" t="s">
        <v>1098</v>
      </c>
      <c r="E14" s="261"/>
      <c r="F14" s="256" t="s">
        <v>78</v>
      </c>
      <c r="G14" s="257" t="s">
        <v>659</v>
      </c>
      <c r="H14" s="258" t="s">
        <v>78</v>
      </c>
      <c r="I14" s="259" t="s">
        <v>660</v>
      </c>
      <c r="J14" s="260"/>
    </row>
    <row r="15" spans="1:10" ht="45.45" customHeight="1">
      <c r="A15" s="254"/>
      <c r="B15" s="200"/>
      <c r="C15" s="199"/>
      <c r="D15" s="255" t="s">
        <v>1098</v>
      </c>
      <c r="E15" s="255"/>
      <c r="F15" s="256" t="s">
        <v>78</v>
      </c>
      <c r="G15" s="257" t="s">
        <v>659</v>
      </c>
      <c r="H15" s="258" t="s">
        <v>78</v>
      </c>
      <c r="I15" s="259" t="s">
        <v>660</v>
      </c>
      <c r="J15" s="260"/>
    </row>
    <row r="16" spans="1:10" ht="45.45" customHeight="1">
      <c r="A16" s="260"/>
      <c r="B16" s="200"/>
      <c r="C16" s="200"/>
      <c r="D16" s="261" t="s">
        <v>1098</v>
      </c>
      <c r="E16" s="261"/>
      <c r="F16" s="256" t="s">
        <v>78</v>
      </c>
      <c r="G16" s="257" t="s">
        <v>659</v>
      </c>
      <c r="H16" s="258" t="s">
        <v>78</v>
      </c>
      <c r="I16" s="259" t="s">
        <v>660</v>
      </c>
      <c r="J16" s="260"/>
    </row>
    <row r="17" spans="1:10" ht="45.45" customHeight="1">
      <c r="A17" s="260"/>
      <c r="B17" s="200"/>
      <c r="C17" s="200"/>
      <c r="D17" s="261" t="s">
        <v>1098</v>
      </c>
      <c r="E17" s="261"/>
      <c r="F17" s="256" t="s">
        <v>78</v>
      </c>
      <c r="G17" s="257" t="s">
        <v>659</v>
      </c>
      <c r="H17" s="258" t="s">
        <v>78</v>
      </c>
      <c r="I17" s="259" t="s">
        <v>660</v>
      </c>
      <c r="J17" s="260"/>
    </row>
    <row r="18" spans="1:10" ht="21.45" customHeight="1">
      <c r="A18" s="986" t="s">
        <v>1116</v>
      </c>
      <c r="B18" s="986"/>
      <c r="C18" s="986"/>
      <c r="D18" s="986"/>
      <c r="E18" s="986"/>
      <c r="F18" s="986"/>
      <c r="G18" s="986"/>
      <c r="H18" s="986"/>
      <c r="I18" s="986"/>
      <c r="J18" s="986"/>
    </row>
    <row r="19" spans="1:10" ht="21.45" customHeight="1">
      <c r="A19" s="953"/>
      <c r="B19" s="953"/>
      <c r="C19" s="953"/>
      <c r="D19" s="953"/>
      <c r="E19" s="953"/>
      <c r="F19" s="953"/>
      <c r="G19" s="953"/>
      <c r="H19" s="953"/>
      <c r="I19" s="953"/>
      <c r="J19" s="953"/>
    </row>
    <row r="20" spans="1:10" ht="21.45" customHeight="1">
      <c r="A20" s="953"/>
      <c r="B20" s="953"/>
      <c r="C20" s="953"/>
      <c r="D20" s="953"/>
      <c r="E20" s="953"/>
      <c r="F20" s="953"/>
      <c r="G20" s="953"/>
      <c r="H20" s="953"/>
      <c r="I20" s="953"/>
      <c r="J20" s="953"/>
    </row>
    <row r="21" spans="1:10" ht="21.45" customHeight="1">
      <c r="A21" s="953"/>
      <c r="B21" s="953"/>
      <c r="C21" s="953"/>
      <c r="D21" s="953"/>
      <c r="E21" s="953"/>
      <c r="F21" s="953"/>
      <c r="G21" s="953"/>
      <c r="H21" s="953"/>
      <c r="I21" s="953"/>
      <c r="J21" s="953"/>
    </row>
    <row r="22" spans="1:10" ht="33.450000000000003" customHeight="1"/>
    <row r="23" spans="1:10" ht="33.450000000000003" customHeight="1"/>
    <row r="24" spans="1:10" ht="33.450000000000003" customHeight="1"/>
    <row r="25" spans="1:10" ht="33.450000000000003" customHeight="1"/>
    <row r="26" spans="1:10" ht="33.450000000000003" customHeight="1"/>
    <row r="27" spans="1:10" ht="33.450000000000003" customHeight="1"/>
    <row r="28" spans="1:10" ht="33.450000000000003" customHeight="1"/>
    <row r="29" spans="1:10" ht="33.450000000000003" customHeight="1"/>
    <row r="30" spans="1:10" ht="33.450000000000003" customHeight="1"/>
    <row r="31" spans="1:10" ht="33.450000000000003" customHeight="1"/>
  </sheetData>
  <mergeCells count="7">
    <mergeCell ref="A21:J21"/>
    <mergeCell ref="A1:J1"/>
    <mergeCell ref="A18:J18"/>
    <mergeCell ref="A19:J19"/>
    <mergeCell ref="A20:J20"/>
    <mergeCell ref="A2:J2"/>
    <mergeCell ref="F4:I4"/>
  </mergeCells>
  <phoneticPr fontId="1"/>
  <dataValidations count="1">
    <dataValidation type="list" allowBlank="1" showInputMessage="1" showErrorMessage="1" sqref="F5:F17 H5:H17" xr:uid="{00000000-0002-0000-0700-000000000000}">
      <formula1>選択３</formula1>
    </dataValidation>
  </dataValidations>
  <printOptions horizontalCentered="1" verticalCentered="1"/>
  <pageMargins left="0.21" right="0.2" top="0.98425196850393704" bottom="0.59055118110236227" header="0.51181102362204722" footer="0.59055118110236227"/>
  <pageSetup paperSize="9" scale="7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8" tint="0.39997558519241921"/>
  </sheetPr>
  <dimension ref="A1:U312"/>
  <sheetViews>
    <sheetView tabSelected="1" view="pageBreakPreview" topLeftCell="A293" zoomScaleNormal="100" zoomScaleSheetLayoutView="100" workbookViewId="0">
      <selection activeCell="V305" sqref="V305"/>
    </sheetView>
  </sheetViews>
  <sheetFormatPr defaultColWidth="8.69140625" defaultRowHeight="14.4"/>
  <cols>
    <col min="1" max="19" width="4.69140625" style="2" customWidth="1"/>
    <col min="20" max="20" width="4.61328125" style="2" customWidth="1"/>
    <col min="21" max="24" width="5.61328125" style="2" customWidth="1"/>
    <col min="25" max="25" width="8.69140625" style="2"/>
    <col min="26" max="26" width="2.69140625" style="2" customWidth="1"/>
    <col min="27" max="16384" width="8.69140625" style="2"/>
  </cols>
  <sheetData>
    <row r="1" spans="1:19">
      <c r="A1" s="2" t="s">
        <v>1129</v>
      </c>
    </row>
    <row r="2" spans="1:19">
      <c r="A2" s="2" t="s">
        <v>1130</v>
      </c>
      <c r="D2" s="665"/>
      <c r="E2" s="665"/>
      <c r="F2" s="665"/>
      <c r="G2" s="665"/>
      <c r="H2" s="665"/>
      <c r="I2" s="665"/>
      <c r="J2" s="2" t="s">
        <v>1131</v>
      </c>
      <c r="L2" s="1036" t="s">
        <v>1132</v>
      </c>
      <c r="M2" s="1036"/>
      <c r="N2" s="1036"/>
      <c r="O2" s="1036"/>
      <c r="P2" s="1036"/>
      <c r="Q2" s="1036"/>
      <c r="R2" s="1036"/>
    </row>
    <row r="3" spans="1:19">
      <c r="A3" s="2" t="s">
        <v>1133</v>
      </c>
      <c r="C3" s="2" t="s">
        <v>1134</v>
      </c>
      <c r="D3" s="201"/>
      <c r="E3" s="2" t="s">
        <v>334</v>
      </c>
      <c r="F3" s="2" t="s">
        <v>1135</v>
      </c>
      <c r="G3" s="201"/>
      <c r="H3" s="2" t="s">
        <v>1136</v>
      </c>
      <c r="I3" s="2" t="s">
        <v>1137</v>
      </c>
      <c r="J3" s="201"/>
      <c r="K3" s="2" t="s">
        <v>1138</v>
      </c>
      <c r="L3" s="2" t="s">
        <v>1139</v>
      </c>
      <c r="M3" s="201"/>
      <c r="N3" s="2" t="s">
        <v>1136</v>
      </c>
      <c r="O3" s="2" t="s">
        <v>1140</v>
      </c>
      <c r="P3" s="201"/>
      <c r="Q3" s="2" t="s">
        <v>334</v>
      </c>
    </row>
    <row r="4" spans="1:19">
      <c r="A4" s="2" t="s">
        <v>1141</v>
      </c>
      <c r="C4" s="1036" t="s">
        <v>1142</v>
      </c>
      <c r="D4" s="1036"/>
      <c r="E4" s="1036"/>
      <c r="F4" s="1036"/>
    </row>
    <row r="5" spans="1:19" ht="13.5" customHeight="1">
      <c r="A5" s="508" t="s">
        <v>1143</v>
      </c>
      <c r="B5" s="508" t="s">
        <v>218</v>
      </c>
      <c r="C5" s="508"/>
      <c r="D5" s="508" t="s">
        <v>48</v>
      </c>
      <c r="E5" s="508"/>
      <c r="F5" s="508" t="s">
        <v>1144</v>
      </c>
      <c r="G5" s="508"/>
      <c r="H5" s="1032" t="s">
        <v>1145</v>
      </c>
      <c r="I5" s="508"/>
      <c r="J5" s="1105" t="s">
        <v>1146</v>
      </c>
      <c r="K5" s="1032" t="s">
        <v>1147</v>
      </c>
      <c r="L5" s="1032"/>
      <c r="M5" s="1062" t="s">
        <v>1148</v>
      </c>
      <c r="N5" s="1063"/>
      <c r="O5" s="1064"/>
      <c r="P5" s="1032" t="s">
        <v>1149</v>
      </c>
      <c r="Q5" s="1032"/>
      <c r="R5" s="1032" t="s">
        <v>1150</v>
      </c>
      <c r="S5" s="1032"/>
    </row>
    <row r="6" spans="1:19">
      <c r="A6" s="508"/>
      <c r="B6" s="508"/>
      <c r="C6" s="508"/>
      <c r="D6" s="508"/>
      <c r="E6" s="508"/>
      <c r="F6" s="508"/>
      <c r="G6" s="508"/>
      <c r="H6" s="508"/>
      <c r="I6" s="508"/>
      <c r="J6" s="926"/>
      <c r="K6" s="1032"/>
      <c r="L6" s="1032"/>
      <c r="M6" s="1065"/>
      <c r="N6" s="1066"/>
      <c r="O6" s="1067"/>
      <c r="P6" s="1032"/>
      <c r="Q6" s="1032"/>
      <c r="R6" s="1032"/>
      <c r="S6" s="1032"/>
    </row>
    <row r="7" spans="1:19" ht="14.4" customHeight="1">
      <c r="A7" s="508" t="s">
        <v>1151</v>
      </c>
      <c r="B7" s="1084"/>
      <c r="C7" s="1084"/>
      <c r="D7" s="1089"/>
      <c r="E7" s="1089"/>
      <c r="F7" s="1084"/>
      <c r="G7" s="1084"/>
      <c r="H7" s="1084"/>
      <c r="I7" s="1084"/>
      <c r="J7" s="1102"/>
      <c r="K7" s="1104"/>
      <c r="L7" s="1084"/>
      <c r="M7" s="1106"/>
      <c r="N7" s="1107"/>
      <c r="O7" s="1108"/>
      <c r="P7" s="1104"/>
      <c r="Q7" s="1084"/>
      <c r="R7" s="1084"/>
      <c r="S7" s="1084"/>
    </row>
    <row r="8" spans="1:19" ht="14.4" customHeight="1">
      <c r="A8" s="508"/>
      <c r="B8" s="1084"/>
      <c r="C8" s="1084"/>
      <c r="D8" s="1089"/>
      <c r="E8" s="1089"/>
      <c r="F8" s="1084"/>
      <c r="G8" s="1084"/>
      <c r="H8" s="1084"/>
      <c r="I8" s="1084"/>
      <c r="J8" s="1103"/>
      <c r="K8" s="1084"/>
      <c r="L8" s="1084"/>
      <c r="M8" s="1109"/>
      <c r="N8" s="1110"/>
      <c r="O8" s="1111"/>
      <c r="P8" s="1084"/>
      <c r="Q8" s="1084"/>
      <c r="R8" s="1084"/>
      <c r="S8" s="1084"/>
    </row>
    <row r="9" spans="1:19" ht="14.4" customHeight="1">
      <c r="A9" s="508" t="s">
        <v>1152</v>
      </c>
      <c r="B9" s="1084"/>
      <c r="C9" s="1084"/>
      <c r="D9" s="1089"/>
      <c r="E9" s="1089"/>
      <c r="F9" s="1084"/>
      <c r="G9" s="1084"/>
      <c r="H9" s="1084"/>
      <c r="I9" s="1084"/>
      <c r="J9" s="1102"/>
      <c r="K9" s="1084"/>
      <c r="L9" s="1084"/>
      <c r="M9" s="1106"/>
      <c r="N9" s="1107"/>
      <c r="O9" s="1108"/>
      <c r="P9" s="1084"/>
      <c r="Q9" s="1084"/>
      <c r="R9" s="1084"/>
      <c r="S9" s="1084"/>
    </row>
    <row r="10" spans="1:19" ht="14.4" customHeight="1">
      <c r="A10" s="508"/>
      <c r="B10" s="1084"/>
      <c r="C10" s="1084"/>
      <c r="D10" s="1089"/>
      <c r="E10" s="1089"/>
      <c r="F10" s="1084"/>
      <c r="G10" s="1084"/>
      <c r="H10" s="1084"/>
      <c r="I10" s="1084"/>
      <c r="J10" s="1103"/>
      <c r="K10" s="1084"/>
      <c r="L10" s="1084"/>
      <c r="M10" s="1109"/>
      <c r="N10" s="1110"/>
      <c r="O10" s="1111"/>
      <c r="P10" s="1084"/>
      <c r="Q10" s="1084"/>
      <c r="R10" s="1084"/>
      <c r="S10" s="1084"/>
    </row>
    <row r="11" spans="1:19" ht="14.4" customHeight="1">
      <c r="A11" s="508" t="s">
        <v>1153</v>
      </c>
      <c r="B11" s="1084"/>
      <c r="C11" s="1084"/>
      <c r="D11" s="1089"/>
      <c r="E11" s="1089"/>
      <c r="F11" s="1084"/>
      <c r="G11" s="1084"/>
      <c r="H11" s="1084"/>
      <c r="I11" s="1084"/>
      <c r="J11" s="1102"/>
      <c r="K11" s="1084"/>
      <c r="L11" s="1084"/>
      <c r="M11" s="1106"/>
      <c r="N11" s="1107"/>
      <c r="O11" s="1108"/>
      <c r="P11" s="1084"/>
      <c r="Q11" s="1084"/>
      <c r="R11" s="1084"/>
      <c r="S11" s="1084"/>
    </row>
    <row r="12" spans="1:19" ht="14.4" customHeight="1">
      <c r="A12" s="508"/>
      <c r="B12" s="1084"/>
      <c r="C12" s="1084"/>
      <c r="D12" s="1089"/>
      <c r="E12" s="1089"/>
      <c r="F12" s="1084"/>
      <c r="G12" s="1084"/>
      <c r="H12" s="1084"/>
      <c r="I12" s="1084"/>
      <c r="J12" s="1103"/>
      <c r="K12" s="1084"/>
      <c r="L12" s="1084"/>
      <c r="M12" s="1109"/>
      <c r="N12" s="1110"/>
      <c r="O12" s="1111"/>
      <c r="P12" s="1084"/>
      <c r="Q12" s="1084"/>
      <c r="R12" s="1084"/>
      <c r="S12" s="1084"/>
    </row>
    <row r="13" spans="1:19" ht="14.4" customHeight="1">
      <c r="A13" s="508" t="s">
        <v>1153</v>
      </c>
      <c r="B13" s="1084"/>
      <c r="C13" s="1084"/>
      <c r="D13" s="1089"/>
      <c r="E13" s="1089"/>
      <c r="F13" s="1084"/>
      <c r="G13" s="1084"/>
      <c r="H13" s="1084"/>
      <c r="I13" s="1084"/>
      <c r="J13" s="1102"/>
      <c r="K13" s="1084"/>
      <c r="L13" s="1084"/>
      <c r="M13" s="1106"/>
      <c r="N13" s="1107"/>
      <c r="O13" s="1108"/>
      <c r="P13" s="1084"/>
      <c r="Q13" s="1084"/>
      <c r="R13" s="1084"/>
      <c r="S13" s="1084"/>
    </row>
    <row r="14" spans="1:19" ht="14.4" customHeight="1">
      <c r="A14" s="508"/>
      <c r="B14" s="1084"/>
      <c r="C14" s="1084"/>
      <c r="D14" s="1089"/>
      <c r="E14" s="1089"/>
      <c r="F14" s="1084"/>
      <c r="G14" s="1084"/>
      <c r="H14" s="1084"/>
      <c r="I14" s="1084"/>
      <c r="J14" s="1103"/>
      <c r="K14" s="1084"/>
      <c r="L14" s="1084"/>
      <c r="M14" s="1109"/>
      <c r="N14" s="1110"/>
      <c r="O14" s="1111"/>
      <c r="P14" s="1084"/>
      <c r="Q14" s="1084"/>
      <c r="R14" s="1084"/>
      <c r="S14" s="1084"/>
    </row>
    <row r="15" spans="1:19" ht="14.4" customHeight="1">
      <c r="A15" s="508" t="s">
        <v>1153</v>
      </c>
      <c r="B15" s="1084"/>
      <c r="C15" s="1084"/>
      <c r="D15" s="1089"/>
      <c r="E15" s="1089"/>
      <c r="F15" s="1084"/>
      <c r="G15" s="1084"/>
      <c r="H15" s="1084"/>
      <c r="I15" s="1084"/>
      <c r="J15" s="1102"/>
      <c r="K15" s="1084"/>
      <c r="L15" s="1084"/>
      <c r="M15" s="1106"/>
      <c r="N15" s="1107"/>
      <c r="O15" s="1108"/>
      <c r="P15" s="1084"/>
      <c r="Q15" s="1084"/>
      <c r="R15" s="1084"/>
      <c r="S15" s="1084"/>
    </row>
    <row r="16" spans="1:19" ht="14.4" customHeight="1">
      <c r="A16" s="508"/>
      <c r="B16" s="1084"/>
      <c r="C16" s="1084"/>
      <c r="D16" s="1089"/>
      <c r="E16" s="1089"/>
      <c r="F16" s="1084"/>
      <c r="G16" s="1084"/>
      <c r="H16" s="1084"/>
      <c r="I16" s="1084"/>
      <c r="J16" s="1103"/>
      <c r="K16" s="1084"/>
      <c r="L16" s="1084"/>
      <c r="M16" s="1109"/>
      <c r="N16" s="1110"/>
      <c r="O16" s="1111"/>
      <c r="P16" s="1084"/>
      <c r="Q16" s="1084"/>
      <c r="R16" s="1084"/>
      <c r="S16" s="1084"/>
    </row>
    <row r="17" spans="1:19" ht="14.4" customHeight="1">
      <c r="A17" s="508" t="s">
        <v>1153</v>
      </c>
      <c r="B17" s="1084"/>
      <c r="C17" s="1084"/>
      <c r="D17" s="1089"/>
      <c r="E17" s="1089"/>
      <c r="F17" s="1084"/>
      <c r="G17" s="1084"/>
      <c r="H17" s="1084"/>
      <c r="I17" s="1084"/>
      <c r="J17" s="1102"/>
      <c r="K17" s="1084"/>
      <c r="L17" s="1084"/>
      <c r="M17" s="1106"/>
      <c r="N17" s="1107"/>
      <c r="O17" s="1108"/>
      <c r="P17" s="1084"/>
      <c r="Q17" s="1084"/>
      <c r="R17" s="1084"/>
      <c r="S17" s="1084"/>
    </row>
    <row r="18" spans="1:19" ht="14.4" customHeight="1">
      <c r="A18" s="508"/>
      <c r="B18" s="1084"/>
      <c r="C18" s="1084"/>
      <c r="D18" s="1089"/>
      <c r="E18" s="1089"/>
      <c r="F18" s="1084"/>
      <c r="G18" s="1084"/>
      <c r="H18" s="1084"/>
      <c r="I18" s="1084"/>
      <c r="J18" s="1103"/>
      <c r="K18" s="1084"/>
      <c r="L18" s="1084"/>
      <c r="M18" s="1109"/>
      <c r="N18" s="1110"/>
      <c r="O18" s="1111"/>
      <c r="P18" s="1084"/>
      <c r="Q18" s="1084"/>
      <c r="R18" s="1084"/>
      <c r="S18" s="1084"/>
    </row>
    <row r="19" spans="1:19" ht="14.4" customHeight="1">
      <c r="A19" s="508" t="s">
        <v>1153</v>
      </c>
      <c r="B19" s="1084"/>
      <c r="C19" s="1084"/>
      <c r="D19" s="1089"/>
      <c r="E19" s="1089"/>
      <c r="F19" s="1084"/>
      <c r="G19" s="1084"/>
      <c r="H19" s="1084"/>
      <c r="I19" s="1084"/>
      <c r="J19" s="1102"/>
      <c r="K19" s="1084"/>
      <c r="L19" s="1084"/>
      <c r="M19" s="1106"/>
      <c r="N19" s="1107"/>
      <c r="O19" s="1108"/>
      <c r="P19" s="1084"/>
      <c r="Q19" s="1084"/>
      <c r="R19" s="1084"/>
      <c r="S19" s="1084"/>
    </row>
    <row r="20" spans="1:19" ht="14.4" customHeight="1">
      <c r="A20" s="508"/>
      <c r="B20" s="1084"/>
      <c r="C20" s="1084"/>
      <c r="D20" s="1089"/>
      <c r="E20" s="1089"/>
      <c r="F20" s="1084"/>
      <c r="G20" s="1084"/>
      <c r="H20" s="1084"/>
      <c r="I20" s="1084"/>
      <c r="J20" s="1103"/>
      <c r="K20" s="1084"/>
      <c r="L20" s="1084"/>
      <c r="M20" s="1109"/>
      <c r="N20" s="1110"/>
      <c r="O20" s="1111"/>
      <c r="P20" s="1084"/>
      <c r="Q20" s="1084"/>
      <c r="R20" s="1084"/>
      <c r="S20" s="1084"/>
    </row>
    <row r="21" spans="1:19" ht="14.4" customHeight="1">
      <c r="A21" s="508" t="s">
        <v>1137</v>
      </c>
      <c r="B21" s="1084"/>
      <c r="C21" s="1084"/>
      <c r="D21" s="1089"/>
      <c r="E21" s="1089"/>
      <c r="F21" s="1084"/>
      <c r="G21" s="1084"/>
      <c r="H21" s="1084"/>
      <c r="I21" s="1084"/>
      <c r="J21" s="1097"/>
      <c r="K21" s="1084"/>
      <c r="L21" s="1084"/>
      <c r="M21" s="1106"/>
      <c r="N21" s="1107"/>
      <c r="O21" s="1108"/>
      <c r="P21" s="1084"/>
      <c r="Q21" s="1084"/>
      <c r="R21" s="1084"/>
      <c r="S21" s="1084"/>
    </row>
    <row r="22" spans="1:19" ht="14.4" customHeight="1">
      <c r="A22" s="508"/>
      <c r="B22" s="1084"/>
      <c r="C22" s="1084"/>
      <c r="D22" s="1089"/>
      <c r="E22" s="1089"/>
      <c r="F22" s="1084"/>
      <c r="G22" s="1084"/>
      <c r="H22" s="1084"/>
      <c r="I22" s="1084"/>
      <c r="J22" s="1098"/>
      <c r="K22" s="1084"/>
      <c r="L22" s="1084"/>
      <c r="M22" s="1109"/>
      <c r="N22" s="1110"/>
      <c r="O22" s="1111"/>
      <c r="P22" s="1084"/>
      <c r="Q22" s="1084"/>
      <c r="R22" s="1084"/>
      <c r="S22" s="1084"/>
    </row>
    <row r="23" spans="1:19" ht="14.4" customHeight="1">
      <c r="A23" s="508" t="s">
        <v>1153</v>
      </c>
      <c r="B23" s="1084"/>
      <c r="C23" s="1084"/>
      <c r="D23" s="1089"/>
      <c r="E23" s="1089"/>
      <c r="F23" s="1084"/>
      <c r="G23" s="1084"/>
      <c r="H23" s="1084"/>
      <c r="I23" s="1084"/>
      <c r="J23" s="1097"/>
      <c r="K23" s="1084"/>
      <c r="L23" s="1084"/>
      <c r="M23" s="1106"/>
      <c r="N23" s="1107"/>
      <c r="O23" s="1108"/>
      <c r="P23" s="1084"/>
      <c r="Q23" s="1084"/>
      <c r="R23" s="1084"/>
      <c r="S23" s="1084"/>
    </row>
    <row r="24" spans="1:19" ht="14.4" customHeight="1">
      <c r="A24" s="508"/>
      <c r="B24" s="1084"/>
      <c r="C24" s="1084"/>
      <c r="D24" s="1089"/>
      <c r="E24" s="1089"/>
      <c r="F24" s="1084"/>
      <c r="G24" s="1084"/>
      <c r="H24" s="1084"/>
      <c r="I24" s="1084"/>
      <c r="J24" s="1098"/>
      <c r="K24" s="1084"/>
      <c r="L24" s="1084"/>
      <c r="M24" s="1109"/>
      <c r="N24" s="1110"/>
      <c r="O24" s="1111"/>
      <c r="P24" s="1084"/>
      <c r="Q24" s="1084"/>
      <c r="R24" s="1084"/>
      <c r="S24" s="1084"/>
    </row>
    <row r="25" spans="1:19" ht="14.4" customHeight="1">
      <c r="A25" s="313" t="s">
        <v>1154</v>
      </c>
      <c r="B25" s="596" t="s">
        <v>1155</v>
      </c>
      <c r="C25" s="596"/>
      <c r="D25" s="1099" t="s">
        <v>1156</v>
      </c>
      <c r="E25" s="1099"/>
      <c r="F25" s="596" t="s">
        <v>1157</v>
      </c>
      <c r="G25" s="596"/>
      <c r="H25" s="596" t="s">
        <v>1158</v>
      </c>
      <c r="I25" s="596"/>
      <c r="J25" s="1100" t="s">
        <v>1159</v>
      </c>
      <c r="K25" s="596" t="s">
        <v>1160</v>
      </c>
      <c r="L25" s="596"/>
      <c r="M25" s="1126" t="s">
        <v>1161</v>
      </c>
      <c r="N25" s="1127"/>
      <c r="O25" s="1128"/>
      <c r="P25" s="596" t="s">
        <v>1160</v>
      </c>
      <c r="Q25" s="596"/>
      <c r="R25" s="596" t="s">
        <v>1160</v>
      </c>
      <c r="S25" s="596"/>
    </row>
    <row r="26" spans="1:19" ht="14.4" customHeight="1">
      <c r="A26" s="313"/>
      <c r="B26" s="596"/>
      <c r="C26" s="596"/>
      <c r="D26" s="1099"/>
      <c r="E26" s="1099"/>
      <c r="F26" s="596"/>
      <c r="G26" s="596"/>
      <c r="H26" s="596"/>
      <c r="I26" s="596"/>
      <c r="J26" s="1101"/>
      <c r="K26" s="596"/>
      <c r="L26" s="596"/>
      <c r="M26" s="1129"/>
      <c r="N26" s="1130"/>
      <c r="O26" s="1131"/>
      <c r="P26" s="596"/>
      <c r="Q26" s="596"/>
      <c r="R26" s="596"/>
      <c r="S26" s="596"/>
    </row>
    <row r="27" spans="1:19" ht="14.4" customHeight="1">
      <c r="A27" s="323" t="s">
        <v>1162</v>
      </c>
      <c r="B27" s="323"/>
      <c r="C27" s="323"/>
      <c r="D27" s="323"/>
      <c r="E27" s="323"/>
      <c r="F27" s="323"/>
      <c r="G27" s="323"/>
      <c r="H27" s="323"/>
      <c r="I27" s="323"/>
      <c r="J27" s="323"/>
      <c r="K27" s="323"/>
      <c r="L27" s="323"/>
      <c r="M27" s="323"/>
      <c r="N27" s="323"/>
      <c r="O27" s="323"/>
      <c r="P27" s="323"/>
      <c r="Q27" s="323"/>
      <c r="R27" s="323"/>
      <c r="S27" s="323"/>
    </row>
    <row r="28" spans="1:19" ht="13.5" customHeight="1">
      <c r="A28" s="1018"/>
      <c r="B28" s="1018"/>
      <c r="C28" s="1018"/>
      <c r="D28" s="1018"/>
      <c r="E28" s="1018"/>
      <c r="F28" s="1018"/>
      <c r="G28" s="1018"/>
      <c r="H28" s="1018"/>
      <c r="I28" s="1018"/>
      <c r="J28" s="1018"/>
      <c r="K28" s="1018"/>
      <c r="L28" s="1018"/>
      <c r="M28" s="1018"/>
      <c r="N28" s="1018"/>
      <c r="O28" s="1018"/>
      <c r="P28" s="1018"/>
      <c r="Q28" s="1018"/>
      <c r="R28" s="1018"/>
      <c r="S28" s="1018"/>
    </row>
    <row r="29" spans="1:19">
      <c r="A29" s="1018"/>
      <c r="B29" s="1018"/>
      <c r="C29" s="1018"/>
      <c r="D29" s="1018"/>
      <c r="E29" s="1018"/>
      <c r="F29" s="1018"/>
      <c r="G29" s="1018"/>
      <c r="H29" s="1018"/>
      <c r="I29" s="1018"/>
      <c r="J29" s="1018"/>
      <c r="K29" s="1018"/>
      <c r="L29" s="1018"/>
      <c r="M29" s="1018"/>
      <c r="N29" s="1018"/>
      <c r="O29" s="1018"/>
      <c r="P29" s="1018"/>
      <c r="Q29" s="1018"/>
      <c r="R29" s="1018"/>
      <c r="S29" s="1018"/>
    </row>
    <row r="30" spans="1:19">
      <c r="A30" s="1018"/>
      <c r="B30" s="1018"/>
      <c r="C30" s="1018"/>
      <c r="D30" s="1018"/>
      <c r="E30" s="1018"/>
      <c r="F30" s="1018"/>
      <c r="G30" s="1018"/>
      <c r="H30" s="1018"/>
      <c r="I30" s="1018"/>
      <c r="J30" s="1018"/>
      <c r="K30" s="1018"/>
      <c r="L30" s="1018"/>
      <c r="M30" s="1018"/>
      <c r="N30" s="1018"/>
      <c r="O30" s="1018"/>
      <c r="P30" s="1018"/>
      <c r="Q30" s="1018"/>
      <c r="R30" s="1018"/>
      <c r="S30" s="1018"/>
    </row>
    <row r="31" spans="1:19">
      <c r="A31" s="1018"/>
      <c r="B31" s="1018"/>
      <c r="C31" s="1018"/>
      <c r="D31" s="1018"/>
      <c r="E31" s="1018"/>
      <c r="F31" s="1018"/>
      <c r="G31" s="1018"/>
      <c r="H31" s="1018"/>
      <c r="I31" s="1018"/>
      <c r="J31" s="1018"/>
      <c r="K31" s="1018"/>
      <c r="L31" s="1018"/>
      <c r="M31" s="1018"/>
      <c r="N31" s="1018"/>
      <c r="O31" s="1018"/>
      <c r="P31" s="1018"/>
      <c r="Q31" s="1018"/>
      <c r="R31" s="1018"/>
      <c r="S31" s="1018"/>
    </row>
    <row r="32" spans="1:19" ht="16.5" customHeight="1">
      <c r="A32" s="1018"/>
      <c r="B32" s="1018"/>
      <c r="C32" s="1018"/>
      <c r="D32" s="1018"/>
      <c r="E32" s="1018"/>
      <c r="F32" s="1018"/>
      <c r="G32" s="1018"/>
      <c r="H32" s="1018"/>
      <c r="I32" s="1018"/>
      <c r="J32" s="1018"/>
      <c r="K32" s="1018"/>
      <c r="L32" s="1018"/>
      <c r="M32" s="1018"/>
      <c r="N32" s="1018"/>
      <c r="O32" s="1018"/>
      <c r="P32" s="1018"/>
      <c r="Q32" s="1018"/>
      <c r="R32" s="1018"/>
      <c r="S32" s="1018"/>
    </row>
    <row r="33" spans="1:19" ht="13.5" customHeight="1">
      <c r="A33" s="1018"/>
      <c r="B33" s="1018"/>
      <c r="C33" s="1018"/>
      <c r="D33" s="1018"/>
      <c r="E33" s="1018"/>
      <c r="F33" s="1018"/>
      <c r="G33" s="1018"/>
      <c r="H33" s="1018"/>
      <c r="I33" s="1018"/>
      <c r="J33" s="1018"/>
      <c r="K33" s="1018"/>
      <c r="L33" s="1018"/>
      <c r="M33" s="1018"/>
      <c r="N33" s="1018"/>
      <c r="O33" s="1018"/>
      <c r="P33" s="1018"/>
      <c r="Q33" s="1018"/>
      <c r="R33" s="1018"/>
      <c r="S33" s="1018"/>
    </row>
    <row r="34" spans="1:19" ht="13.5" customHeight="1">
      <c r="A34" s="202"/>
      <c r="B34" s="202"/>
      <c r="C34" s="202"/>
      <c r="D34" s="202"/>
      <c r="E34" s="202"/>
      <c r="F34" s="202"/>
      <c r="G34" s="202"/>
      <c r="H34" s="202"/>
      <c r="I34" s="202"/>
      <c r="J34" s="202"/>
      <c r="K34" s="202"/>
      <c r="L34" s="202"/>
      <c r="M34" s="202"/>
      <c r="N34" s="202"/>
      <c r="O34" s="202"/>
      <c r="P34" s="202"/>
      <c r="Q34" s="202"/>
      <c r="R34" s="202"/>
      <c r="S34" s="202"/>
    </row>
    <row r="35" spans="1:19">
      <c r="A35" s="203" t="s">
        <v>1163</v>
      </c>
      <c r="B35" s="204" t="s">
        <v>1164</v>
      </c>
      <c r="C35" s="204"/>
      <c r="D35" s="204"/>
      <c r="E35" s="204"/>
      <c r="F35" s="204"/>
      <c r="G35" s="204"/>
      <c r="H35" s="204"/>
      <c r="I35" s="203" t="s">
        <v>1165</v>
      </c>
      <c r="J35" s="205" t="s">
        <v>1166</v>
      </c>
      <c r="K35" s="203" t="s">
        <v>1167</v>
      </c>
      <c r="L35" s="204"/>
      <c r="M35" s="204"/>
      <c r="N35" s="1081" t="s">
        <v>1168</v>
      </c>
      <c r="O35" s="1081"/>
      <c r="P35" s="204"/>
      <c r="Q35" s="203" t="s">
        <v>1169</v>
      </c>
    </row>
    <row r="36" spans="1:19">
      <c r="A36" s="204"/>
      <c r="B36" s="204" t="s">
        <v>1170</v>
      </c>
      <c r="C36" s="204"/>
      <c r="D36" s="204"/>
      <c r="E36" s="204"/>
      <c r="F36" s="204"/>
      <c r="G36" s="204"/>
      <c r="H36" s="204"/>
      <c r="I36" s="204"/>
      <c r="J36" s="204"/>
      <c r="K36" s="204" t="s">
        <v>1171</v>
      </c>
      <c r="L36" s="204"/>
      <c r="M36" s="204"/>
      <c r="N36" s="205" t="s">
        <v>1172</v>
      </c>
      <c r="O36" s="204"/>
      <c r="P36" s="206" t="s">
        <v>1173</v>
      </c>
      <c r="Q36" s="204"/>
    </row>
    <row r="37" spans="1:19">
      <c r="A37" s="204"/>
      <c r="B37" s="204" t="s">
        <v>1174</v>
      </c>
      <c r="C37" s="204"/>
      <c r="D37" s="204"/>
      <c r="E37" s="204"/>
      <c r="F37" s="204"/>
      <c r="G37" s="204"/>
      <c r="H37" s="203" t="s">
        <v>1175</v>
      </c>
      <c r="I37" s="204"/>
      <c r="J37" s="203" t="s">
        <v>1176</v>
      </c>
      <c r="K37" s="204"/>
      <c r="L37" s="1081" t="s">
        <v>1177</v>
      </c>
      <c r="M37" s="1081"/>
      <c r="N37" s="204"/>
      <c r="O37" s="207" t="s">
        <v>1169</v>
      </c>
      <c r="P37" s="204"/>
      <c r="Q37" s="204"/>
    </row>
    <row r="38" spans="1:19">
      <c r="A38" s="208" t="s">
        <v>1178</v>
      </c>
      <c r="B38" s="204"/>
      <c r="C38" s="204"/>
      <c r="D38" s="204"/>
      <c r="E38" s="204"/>
      <c r="F38" s="204"/>
      <c r="G38" s="204"/>
      <c r="H38" s="204"/>
      <c r="I38" s="204"/>
      <c r="J38" s="204"/>
      <c r="K38" s="204"/>
      <c r="L38" s="204"/>
      <c r="M38" s="204"/>
      <c r="N38" s="204"/>
      <c r="O38" s="204"/>
      <c r="P38" s="204"/>
      <c r="Q38" s="204"/>
      <c r="R38" s="204"/>
      <c r="S38" s="204"/>
    </row>
    <row r="39" spans="1:19">
      <c r="A39" s="2" t="s">
        <v>1179</v>
      </c>
    </row>
    <row r="40" spans="1:19">
      <c r="A40" s="2" t="s">
        <v>1180</v>
      </c>
      <c r="D40" s="665" t="str">
        <f>IF(D2="","",D2)</f>
        <v/>
      </c>
      <c r="E40" s="665"/>
      <c r="F40" s="665"/>
      <c r="G40" s="665"/>
      <c r="H40" s="665"/>
    </row>
    <row r="41" spans="1:19">
      <c r="A41" s="2" t="s">
        <v>1131</v>
      </c>
      <c r="C41" s="1036" t="str">
        <f>IF(L2="","",L2)</f>
        <v>福岡市</v>
      </c>
      <c r="D41" s="1036"/>
      <c r="E41" s="1036"/>
      <c r="F41" s="1036"/>
      <c r="G41" s="1036"/>
      <c r="H41" s="1036"/>
    </row>
    <row r="42" spans="1:19">
      <c r="A42" s="2" t="s">
        <v>1181</v>
      </c>
      <c r="C42" s="2" t="s">
        <v>1134</v>
      </c>
      <c r="D42" s="201"/>
      <c r="E42" s="2" t="s">
        <v>1136</v>
      </c>
      <c r="F42" s="2" t="s">
        <v>1139</v>
      </c>
      <c r="G42" s="201"/>
      <c r="H42" s="2" t="s">
        <v>1136</v>
      </c>
      <c r="I42" s="2" t="s">
        <v>1140</v>
      </c>
      <c r="J42" s="201"/>
      <c r="K42" s="2" t="s">
        <v>334</v>
      </c>
    </row>
    <row r="43" spans="1:19">
      <c r="A43" s="2" t="s">
        <v>1182</v>
      </c>
      <c r="C43" s="1036" t="s">
        <v>1142</v>
      </c>
      <c r="D43" s="1036"/>
      <c r="E43" s="1036"/>
      <c r="F43" s="1036"/>
    </row>
    <row r="44" spans="1:19" ht="13.5" customHeight="1">
      <c r="A44" s="508" t="s">
        <v>1143</v>
      </c>
      <c r="B44" s="508"/>
      <c r="C44" s="508" t="s">
        <v>218</v>
      </c>
      <c r="D44" s="508"/>
      <c r="E44" s="508"/>
      <c r="F44" s="508" t="s">
        <v>48</v>
      </c>
      <c r="G44" s="508"/>
      <c r="H44" s="508"/>
      <c r="I44" s="508" t="s">
        <v>1144</v>
      </c>
      <c r="J44" s="508"/>
      <c r="K44" s="1032" t="s">
        <v>1183</v>
      </c>
      <c r="L44" s="1032"/>
      <c r="M44" s="1032" t="s">
        <v>1148</v>
      </c>
      <c r="N44" s="1032"/>
      <c r="O44" s="1032"/>
      <c r="P44" s="1032" t="s">
        <v>1184</v>
      </c>
      <c r="Q44" s="1032"/>
      <c r="R44" s="1032" t="s">
        <v>1150</v>
      </c>
      <c r="S44" s="1032"/>
    </row>
    <row r="45" spans="1:19">
      <c r="A45" s="508"/>
      <c r="B45" s="508"/>
      <c r="C45" s="508"/>
      <c r="D45" s="508"/>
      <c r="E45" s="508"/>
      <c r="F45" s="508"/>
      <c r="G45" s="508"/>
      <c r="H45" s="508"/>
      <c r="I45" s="508"/>
      <c r="J45" s="508"/>
      <c r="K45" s="1032"/>
      <c r="L45" s="1032"/>
      <c r="M45" s="1032"/>
      <c r="N45" s="1032"/>
      <c r="O45" s="1032"/>
      <c r="P45" s="1032"/>
      <c r="Q45" s="1032"/>
      <c r="R45" s="1032"/>
      <c r="S45" s="1032"/>
    </row>
    <row r="46" spans="1:19" ht="15" customHeight="1">
      <c r="A46" s="1032" t="s">
        <v>1185</v>
      </c>
      <c r="B46" s="1032"/>
      <c r="C46" s="1084"/>
      <c r="D46" s="1084"/>
      <c r="E46" s="1084"/>
      <c r="F46" s="1089"/>
      <c r="G46" s="1089"/>
      <c r="H46" s="1089"/>
      <c r="I46" s="1084"/>
      <c r="J46" s="1084"/>
      <c r="K46" s="1084"/>
      <c r="L46" s="1084"/>
      <c r="M46" s="1090"/>
      <c r="N46" s="1090"/>
      <c r="O46" s="1090"/>
      <c r="P46" s="1084"/>
      <c r="Q46" s="1084"/>
      <c r="R46" s="1084"/>
      <c r="S46" s="1084"/>
    </row>
    <row r="47" spans="1:19" ht="15" customHeight="1">
      <c r="A47" s="1032"/>
      <c r="B47" s="1032"/>
      <c r="C47" s="1084"/>
      <c r="D47" s="1084"/>
      <c r="E47" s="1084"/>
      <c r="F47" s="1089"/>
      <c r="G47" s="1089"/>
      <c r="H47" s="1089"/>
      <c r="I47" s="1084"/>
      <c r="J47" s="1084"/>
      <c r="K47" s="1084"/>
      <c r="L47" s="1084"/>
      <c r="M47" s="1090"/>
      <c r="N47" s="1090"/>
      <c r="O47" s="1090"/>
      <c r="P47" s="1084"/>
      <c r="Q47" s="1084"/>
      <c r="R47" s="1084"/>
      <c r="S47" s="1084"/>
    </row>
    <row r="48" spans="1:19" ht="15" customHeight="1">
      <c r="A48" s="1032" t="s">
        <v>1185</v>
      </c>
      <c r="B48" s="1032"/>
      <c r="C48" s="1084"/>
      <c r="D48" s="1084"/>
      <c r="E48" s="1084"/>
      <c r="F48" s="1089"/>
      <c r="G48" s="1089"/>
      <c r="H48" s="1089"/>
      <c r="I48" s="1084"/>
      <c r="J48" s="1084"/>
      <c r="K48" s="1084"/>
      <c r="L48" s="1084"/>
      <c r="M48" s="1090"/>
      <c r="N48" s="1090"/>
      <c r="O48" s="1090"/>
      <c r="P48" s="1084"/>
      <c r="Q48" s="1084"/>
      <c r="R48" s="1084"/>
      <c r="S48" s="1084"/>
    </row>
    <row r="49" spans="1:19" ht="15" customHeight="1">
      <c r="A49" s="1032"/>
      <c r="B49" s="1032"/>
      <c r="C49" s="1084"/>
      <c r="D49" s="1084"/>
      <c r="E49" s="1084"/>
      <c r="F49" s="1089"/>
      <c r="G49" s="1089"/>
      <c r="H49" s="1089"/>
      <c r="I49" s="1084"/>
      <c r="J49" s="1084"/>
      <c r="K49" s="1084"/>
      <c r="L49" s="1084"/>
      <c r="M49" s="1090"/>
      <c r="N49" s="1090"/>
      <c r="O49" s="1090"/>
      <c r="P49" s="1084"/>
      <c r="Q49" s="1084"/>
      <c r="R49" s="1084"/>
      <c r="S49" s="1084"/>
    </row>
    <row r="50" spans="1:19" ht="15" customHeight="1">
      <c r="A50" s="1032" t="s">
        <v>1185</v>
      </c>
      <c r="B50" s="1032"/>
      <c r="C50" s="1084"/>
      <c r="D50" s="1084"/>
      <c r="E50" s="1084"/>
      <c r="F50" s="1089"/>
      <c r="G50" s="1089"/>
      <c r="H50" s="1089"/>
      <c r="I50" s="1084"/>
      <c r="J50" s="1084"/>
      <c r="K50" s="1084"/>
      <c r="L50" s="1084"/>
      <c r="M50" s="1090"/>
      <c r="N50" s="1090"/>
      <c r="O50" s="1090"/>
      <c r="P50" s="1084"/>
      <c r="Q50" s="1084"/>
      <c r="R50" s="1084"/>
      <c r="S50" s="1084"/>
    </row>
    <row r="51" spans="1:19" ht="15" customHeight="1">
      <c r="A51" s="1032"/>
      <c r="B51" s="1032"/>
      <c r="C51" s="1084"/>
      <c r="D51" s="1084"/>
      <c r="E51" s="1084"/>
      <c r="F51" s="1089"/>
      <c r="G51" s="1089"/>
      <c r="H51" s="1089"/>
      <c r="I51" s="1084"/>
      <c r="J51" s="1084"/>
      <c r="K51" s="1084"/>
      <c r="L51" s="1084"/>
      <c r="M51" s="1090"/>
      <c r="N51" s="1090"/>
      <c r="O51" s="1090"/>
      <c r="P51" s="1084"/>
      <c r="Q51" s="1084"/>
      <c r="R51" s="1084"/>
      <c r="S51" s="1084"/>
    </row>
    <row r="52" spans="1:19" ht="15" customHeight="1">
      <c r="A52" s="1032" t="s">
        <v>1185</v>
      </c>
      <c r="B52" s="1032"/>
      <c r="C52" s="1084"/>
      <c r="D52" s="1084"/>
      <c r="E52" s="1084"/>
      <c r="F52" s="1089"/>
      <c r="G52" s="1089"/>
      <c r="H52" s="1089"/>
      <c r="I52" s="1084"/>
      <c r="J52" s="1084"/>
      <c r="K52" s="1084"/>
      <c r="L52" s="1084"/>
      <c r="M52" s="1090"/>
      <c r="N52" s="1090"/>
      <c r="O52" s="1090"/>
      <c r="P52" s="1084"/>
      <c r="Q52" s="1084"/>
      <c r="R52" s="1084"/>
      <c r="S52" s="1084"/>
    </row>
    <row r="53" spans="1:19" ht="15" customHeight="1">
      <c r="A53" s="1032"/>
      <c r="B53" s="1032"/>
      <c r="C53" s="1084"/>
      <c r="D53" s="1084"/>
      <c r="E53" s="1084"/>
      <c r="F53" s="1089"/>
      <c r="G53" s="1089"/>
      <c r="H53" s="1089"/>
      <c r="I53" s="1084"/>
      <c r="J53" s="1084"/>
      <c r="K53" s="1084"/>
      <c r="L53" s="1084"/>
      <c r="M53" s="1090"/>
      <c r="N53" s="1090"/>
      <c r="O53" s="1090"/>
      <c r="P53" s="1084"/>
      <c r="Q53" s="1084"/>
      <c r="R53" s="1084"/>
      <c r="S53" s="1084"/>
    </row>
    <row r="54" spans="1:19" ht="15" customHeight="1">
      <c r="A54" s="1032" t="s">
        <v>1185</v>
      </c>
      <c r="B54" s="1032"/>
      <c r="C54" s="1084"/>
      <c r="D54" s="1084"/>
      <c r="E54" s="1084"/>
      <c r="F54" s="1089"/>
      <c r="G54" s="1089"/>
      <c r="H54" s="1089"/>
      <c r="I54" s="1084"/>
      <c r="J54" s="1084"/>
      <c r="K54" s="1084"/>
      <c r="L54" s="1084"/>
      <c r="M54" s="1090"/>
      <c r="N54" s="1090"/>
      <c r="O54" s="1090"/>
      <c r="P54" s="1084"/>
      <c r="Q54" s="1084"/>
      <c r="R54" s="1084"/>
      <c r="S54" s="1084"/>
    </row>
    <row r="55" spans="1:19" ht="15" customHeight="1">
      <c r="A55" s="1032"/>
      <c r="B55" s="1032"/>
      <c r="C55" s="1084"/>
      <c r="D55" s="1084"/>
      <c r="E55" s="1084"/>
      <c r="F55" s="1089"/>
      <c r="G55" s="1089"/>
      <c r="H55" s="1089"/>
      <c r="I55" s="1084"/>
      <c r="J55" s="1084"/>
      <c r="K55" s="1084"/>
      <c r="L55" s="1084"/>
      <c r="M55" s="1090"/>
      <c r="N55" s="1090"/>
      <c r="O55" s="1090"/>
      <c r="P55" s="1084"/>
      <c r="Q55" s="1084"/>
      <c r="R55" s="1084"/>
      <c r="S55" s="1084"/>
    </row>
    <row r="56" spans="1:19" ht="15" customHeight="1">
      <c r="A56" s="1032" t="s">
        <v>1185</v>
      </c>
      <c r="B56" s="1032"/>
      <c r="C56" s="1084"/>
      <c r="D56" s="1084"/>
      <c r="E56" s="1084"/>
      <c r="F56" s="1089"/>
      <c r="G56" s="1089"/>
      <c r="H56" s="1089"/>
      <c r="I56" s="1084"/>
      <c r="J56" s="1084"/>
      <c r="K56" s="1084"/>
      <c r="L56" s="1084"/>
      <c r="M56" s="1090"/>
      <c r="N56" s="1090"/>
      <c r="O56" s="1090"/>
      <c r="P56" s="1084"/>
      <c r="Q56" s="1084"/>
      <c r="R56" s="1084"/>
      <c r="S56" s="1084"/>
    </row>
    <row r="57" spans="1:19" ht="15" customHeight="1">
      <c r="A57" s="1032"/>
      <c r="B57" s="1032"/>
      <c r="C57" s="1084"/>
      <c r="D57" s="1084"/>
      <c r="E57" s="1084"/>
      <c r="F57" s="1089"/>
      <c r="G57" s="1089"/>
      <c r="H57" s="1089"/>
      <c r="I57" s="1084"/>
      <c r="J57" s="1084"/>
      <c r="K57" s="1084"/>
      <c r="L57" s="1084"/>
      <c r="M57" s="1090"/>
      <c r="N57" s="1090"/>
      <c r="O57" s="1090"/>
      <c r="P57" s="1084"/>
      <c r="Q57" s="1084"/>
      <c r="R57" s="1084"/>
      <c r="S57" s="1084"/>
    </row>
    <row r="58" spans="1:19" ht="15" customHeight="1">
      <c r="A58" s="1032" t="s">
        <v>1185</v>
      </c>
      <c r="B58" s="1032"/>
      <c r="C58" s="1084"/>
      <c r="D58" s="1084"/>
      <c r="E58" s="1084"/>
      <c r="F58" s="1089"/>
      <c r="G58" s="1089"/>
      <c r="H58" s="1089"/>
      <c r="I58" s="1084"/>
      <c r="J58" s="1084"/>
      <c r="K58" s="1084"/>
      <c r="L58" s="1084"/>
      <c r="M58" s="1090"/>
      <c r="N58" s="1090"/>
      <c r="O58" s="1090"/>
      <c r="P58" s="1084"/>
      <c r="Q58" s="1084"/>
      <c r="R58" s="1084"/>
      <c r="S58" s="1084"/>
    </row>
    <row r="59" spans="1:19" ht="15" customHeight="1">
      <c r="A59" s="1032"/>
      <c r="B59" s="1032"/>
      <c r="C59" s="1084"/>
      <c r="D59" s="1084"/>
      <c r="E59" s="1084"/>
      <c r="F59" s="1089"/>
      <c r="G59" s="1089"/>
      <c r="H59" s="1089"/>
      <c r="I59" s="1084"/>
      <c r="J59" s="1084"/>
      <c r="K59" s="1084"/>
      <c r="L59" s="1084"/>
      <c r="M59" s="1090"/>
      <c r="N59" s="1090"/>
      <c r="O59" s="1090"/>
      <c r="P59" s="1084"/>
      <c r="Q59" s="1084"/>
      <c r="R59" s="1084"/>
      <c r="S59" s="1084"/>
    </row>
    <row r="60" spans="1:19" ht="15" customHeight="1">
      <c r="A60" s="1032" t="s">
        <v>1185</v>
      </c>
      <c r="B60" s="1032"/>
      <c r="C60" s="1084"/>
      <c r="D60" s="1084"/>
      <c r="E60" s="1084"/>
      <c r="F60" s="1089"/>
      <c r="G60" s="1089"/>
      <c r="H60" s="1089"/>
      <c r="I60" s="1084"/>
      <c r="J60" s="1084"/>
      <c r="K60" s="1084"/>
      <c r="L60" s="1084"/>
      <c r="M60" s="1090"/>
      <c r="N60" s="1090"/>
      <c r="O60" s="1090"/>
      <c r="P60" s="1084"/>
      <c r="Q60" s="1084"/>
      <c r="R60" s="1084"/>
      <c r="S60" s="1084"/>
    </row>
    <row r="61" spans="1:19" ht="15" customHeight="1">
      <c r="A61" s="1032"/>
      <c r="B61" s="1032"/>
      <c r="C61" s="1084"/>
      <c r="D61" s="1084"/>
      <c r="E61" s="1084"/>
      <c r="F61" s="1089"/>
      <c r="G61" s="1089"/>
      <c r="H61" s="1089"/>
      <c r="I61" s="1084"/>
      <c r="J61" s="1084"/>
      <c r="K61" s="1084"/>
      <c r="L61" s="1084"/>
      <c r="M61" s="1090"/>
      <c r="N61" s="1090"/>
      <c r="O61" s="1090"/>
      <c r="P61" s="1084"/>
      <c r="Q61" s="1084"/>
      <c r="R61" s="1084"/>
      <c r="S61" s="1084"/>
    </row>
    <row r="62" spans="1:19" ht="15" customHeight="1">
      <c r="A62" s="1032" t="s">
        <v>1185</v>
      </c>
      <c r="B62" s="1032"/>
      <c r="C62" s="1084"/>
      <c r="D62" s="1084"/>
      <c r="E62" s="1084"/>
      <c r="F62" s="1089"/>
      <c r="G62" s="1089"/>
      <c r="H62" s="1089"/>
      <c r="I62" s="1084"/>
      <c r="J62" s="1084"/>
      <c r="K62" s="1084"/>
      <c r="L62" s="1084"/>
      <c r="M62" s="1090"/>
      <c r="N62" s="1090"/>
      <c r="O62" s="1090"/>
      <c r="P62" s="1084"/>
      <c r="Q62" s="1084"/>
      <c r="R62" s="1084"/>
      <c r="S62" s="1084"/>
    </row>
    <row r="63" spans="1:19" ht="15" customHeight="1">
      <c r="A63" s="1032"/>
      <c r="B63" s="1032"/>
      <c r="C63" s="1084"/>
      <c r="D63" s="1084"/>
      <c r="E63" s="1084"/>
      <c r="F63" s="1089"/>
      <c r="G63" s="1089"/>
      <c r="H63" s="1089"/>
      <c r="I63" s="1084"/>
      <c r="J63" s="1084"/>
      <c r="K63" s="1084"/>
      <c r="L63" s="1084"/>
      <c r="M63" s="1090"/>
      <c r="N63" s="1090"/>
      <c r="O63" s="1090"/>
      <c r="P63" s="1084"/>
      <c r="Q63" s="1084"/>
      <c r="R63" s="1084"/>
      <c r="S63" s="1084"/>
    </row>
    <row r="64" spans="1:19" ht="15" customHeight="1">
      <c r="A64" s="298" t="s">
        <v>1154</v>
      </c>
      <c r="B64" s="300"/>
      <c r="C64" s="389" t="s">
        <v>1155</v>
      </c>
      <c r="D64" s="390"/>
      <c r="E64" s="391"/>
      <c r="F64" s="322" t="s">
        <v>1156</v>
      </c>
      <c r="G64" s="321"/>
      <c r="H64" s="1085"/>
      <c r="I64" s="389" t="s">
        <v>1186</v>
      </c>
      <c r="J64" s="391"/>
      <c r="K64" s="596" t="s">
        <v>1160</v>
      </c>
      <c r="L64" s="596"/>
      <c r="M64" s="1091" t="s">
        <v>1161</v>
      </c>
      <c r="N64" s="1092"/>
      <c r="O64" s="1093"/>
      <c r="P64" s="596" t="s">
        <v>1160</v>
      </c>
      <c r="Q64" s="596"/>
      <c r="R64" s="596" t="s">
        <v>1160</v>
      </c>
      <c r="S64" s="596"/>
    </row>
    <row r="65" spans="1:19" ht="15" customHeight="1">
      <c r="A65" s="301"/>
      <c r="B65" s="303"/>
      <c r="C65" s="392"/>
      <c r="D65" s="393"/>
      <c r="E65" s="394"/>
      <c r="F65" s="1086"/>
      <c r="G65" s="1087"/>
      <c r="H65" s="1088"/>
      <c r="I65" s="392"/>
      <c r="J65" s="394"/>
      <c r="K65" s="596"/>
      <c r="L65" s="596"/>
      <c r="M65" s="1094"/>
      <c r="N65" s="1095"/>
      <c r="O65" s="1096"/>
      <c r="P65" s="596"/>
      <c r="Q65" s="596"/>
      <c r="R65" s="596"/>
      <c r="S65" s="596"/>
    </row>
    <row r="66" spans="1:19">
      <c r="B66" s="323" t="s">
        <v>1187</v>
      </c>
      <c r="C66" s="323"/>
      <c r="D66" s="323"/>
      <c r="E66" s="323"/>
      <c r="F66" s="323"/>
      <c r="G66" s="323"/>
      <c r="H66" s="323"/>
      <c r="I66" s="323"/>
      <c r="J66" s="323"/>
      <c r="K66" s="323"/>
      <c r="L66" s="323"/>
      <c r="M66" s="323"/>
      <c r="N66" s="323"/>
      <c r="O66" s="323"/>
      <c r="P66" s="323"/>
      <c r="Q66" s="323"/>
      <c r="R66" s="323"/>
    </row>
    <row r="67" spans="1:19">
      <c r="B67" s="1018"/>
      <c r="C67" s="1018"/>
      <c r="D67" s="1018"/>
      <c r="E67" s="1018"/>
      <c r="F67" s="1018"/>
      <c r="G67" s="1018"/>
      <c r="H67" s="1018"/>
      <c r="I67" s="1018"/>
      <c r="J67" s="1018"/>
      <c r="K67" s="1018"/>
      <c r="L67" s="1018"/>
      <c r="M67" s="1018"/>
      <c r="N67" s="1018"/>
      <c r="O67" s="1018"/>
      <c r="P67" s="1018"/>
      <c r="Q67" s="1018"/>
      <c r="R67" s="1018"/>
    </row>
    <row r="68" spans="1:19">
      <c r="B68" s="1018"/>
      <c r="C68" s="1018"/>
      <c r="D68" s="1018"/>
      <c r="E68" s="1018"/>
      <c r="F68" s="1018"/>
      <c r="G68" s="1018"/>
      <c r="H68" s="1018"/>
      <c r="I68" s="1018"/>
      <c r="J68" s="1018"/>
      <c r="K68" s="1018"/>
      <c r="L68" s="1018"/>
      <c r="M68" s="1018"/>
      <c r="N68" s="1018"/>
      <c r="O68" s="1018"/>
      <c r="P68" s="1018"/>
      <c r="Q68" s="1018"/>
      <c r="R68" s="1018"/>
    </row>
    <row r="69" spans="1:19">
      <c r="B69" s="1018"/>
      <c r="C69" s="1018"/>
      <c r="D69" s="1018"/>
      <c r="E69" s="1018"/>
      <c r="F69" s="1018"/>
      <c r="G69" s="1018"/>
      <c r="H69" s="1018"/>
      <c r="I69" s="1018"/>
      <c r="J69" s="1018"/>
      <c r="K69" s="1018"/>
      <c r="L69" s="1018"/>
      <c r="M69" s="1018"/>
      <c r="N69" s="1018"/>
      <c r="O69" s="1018"/>
      <c r="P69" s="1018"/>
      <c r="Q69" s="1018"/>
      <c r="R69" s="1018"/>
    </row>
    <row r="70" spans="1:19">
      <c r="A70" s="209" t="s">
        <v>1163</v>
      </c>
    </row>
    <row r="71" spans="1:19">
      <c r="A71" s="208" t="s">
        <v>1188</v>
      </c>
    </row>
    <row r="72" spans="1:19">
      <c r="A72" s="208" t="s">
        <v>1189</v>
      </c>
      <c r="J72" s="204"/>
      <c r="K72" s="203" t="s">
        <v>1165</v>
      </c>
      <c r="L72" s="205" t="s">
        <v>1166</v>
      </c>
      <c r="M72" s="203" t="s">
        <v>1167</v>
      </c>
      <c r="N72" s="204"/>
      <c r="O72" s="204"/>
      <c r="P72" s="1081" t="s">
        <v>1168</v>
      </c>
      <c r="Q72" s="1081"/>
      <c r="R72" s="204"/>
      <c r="S72" s="203" t="s">
        <v>1169</v>
      </c>
    </row>
    <row r="73" spans="1:19">
      <c r="A73" s="208" t="s">
        <v>1190</v>
      </c>
      <c r="J73" s="204"/>
      <c r="K73" s="204"/>
      <c r="L73" s="204"/>
      <c r="M73" s="204" t="s">
        <v>1171</v>
      </c>
      <c r="N73" s="204"/>
      <c r="O73" s="204"/>
      <c r="P73" s="205" t="s">
        <v>1173</v>
      </c>
      <c r="Q73" s="204"/>
      <c r="R73" s="206" t="s">
        <v>1173</v>
      </c>
      <c r="S73" s="204"/>
    </row>
    <row r="74" spans="1:19">
      <c r="A74" s="208" t="s">
        <v>1191</v>
      </c>
      <c r="J74" s="203" t="s">
        <v>1175</v>
      </c>
      <c r="K74" s="204"/>
      <c r="L74" s="203" t="s">
        <v>1176</v>
      </c>
      <c r="M74" s="204"/>
      <c r="N74" s="1081" t="s">
        <v>1177</v>
      </c>
      <c r="O74" s="1081"/>
      <c r="P74" s="204"/>
      <c r="Q74" s="207" t="s">
        <v>1169</v>
      </c>
      <c r="R74" s="204"/>
      <c r="S74" s="204"/>
    </row>
    <row r="76" spans="1:19">
      <c r="A76" s="2" t="s">
        <v>7</v>
      </c>
    </row>
    <row r="77" spans="1:19">
      <c r="A77" s="2" t="s">
        <v>1180</v>
      </c>
      <c r="D77" s="665" t="str">
        <f>IF(D2="","",D2)</f>
        <v/>
      </c>
      <c r="E77" s="665"/>
      <c r="F77" s="665"/>
      <c r="G77" s="665"/>
      <c r="H77" s="665"/>
    </row>
    <row r="78" spans="1:19">
      <c r="A78" s="2" t="s">
        <v>1131</v>
      </c>
      <c r="C78" s="1036" t="str">
        <f>IF(L2="","",L2)</f>
        <v>福岡市</v>
      </c>
      <c r="D78" s="1036"/>
      <c r="E78" s="1036"/>
      <c r="F78" s="1036"/>
      <c r="G78" s="1036"/>
      <c r="H78" s="1036"/>
    </row>
    <row r="79" spans="1:19">
      <c r="A79" s="2" t="s">
        <v>1192</v>
      </c>
      <c r="E79" s="2" t="s">
        <v>1134</v>
      </c>
      <c r="F79" s="201"/>
      <c r="G79" s="2" t="s">
        <v>1193</v>
      </c>
      <c r="H79" s="2" t="s">
        <v>1139</v>
      </c>
      <c r="I79" s="201"/>
      <c r="J79" s="2" t="s">
        <v>1136</v>
      </c>
      <c r="K79" s="2" t="s">
        <v>1140</v>
      </c>
      <c r="L79" s="201"/>
      <c r="M79" s="2" t="s">
        <v>334</v>
      </c>
    </row>
    <row r="80" spans="1:19">
      <c r="A80" s="2" t="s">
        <v>1194</v>
      </c>
      <c r="E80" s="2" t="s">
        <v>1195</v>
      </c>
      <c r="F80" s="1036" t="s">
        <v>1142</v>
      </c>
      <c r="G80" s="1036"/>
      <c r="H80" s="1036"/>
      <c r="I80" s="1036"/>
    </row>
    <row r="81" spans="2:19">
      <c r="B81" s="508" t="s">
        <v>1143</v>
      </c>
      <c r="C81" s="508"/>
      <c r="D81" s="508"/>
      <c r="E81" s="508" t="s">
        <v>218</v>
      </c>
      <c r="F81" s="508"/>
      <c r="G81" s="508"/>
      <c r="H81" s="508" t="s">
        <v>48</v>
      </c>
      <c r="I81" s="508"/>
      <c r="J81" s="508"/>
      <c r="K81" s="508"/>
      <c r="L81" s="508" t="s">
        <v>1144</v>
      </c>
      <c r="M81" s="508"/>
      <c r="N81" s="508"/>
      <c r="O81" s="508" t="s">
        <v>1196</v>
      </c>
      <c r="P81" s="508"/>
      <c r="Q81" s="508"/>
      <c r="R81" s="508"/>
      <c r="S81" s="596" t="s">
        <v>1197</v>
      </c>
    </row>
    <row r="82" spans="2:19">
      <c r="B82" s="508"/>
      <c r="C82" s="508"/>
      <c r="D82" s="508"/>
      <c r="E82" s="508"/>
      <c r="F82" s="508"/>
      <c r="G82" s="508"/>
      <c r="H82" s="508"/>
      <c r="I82" s="508"/>
      <c r="J82" s="508"/>
      <c r="K82" s="508"/>
      <c r="L82" s="508"/>
      <c r="M82" s="508"/>
      <c r="N82" s="508"/>
      <c r="O82" s="508"/>
      <c r="P82" s="508"/>
      <c r="Q82" s="508"/>
      <c r="R82" s="508"/>
      <c r="S82" s="596"/>
    </row>
    <row r="83" spans="2:19" ht="14.1" customHeight="1">
      <c r="B83" s="989"/>
      <c r="C83" s="989"/>
      <c r="D83" s="989"/>
      <c r="E83" s="989"/>
      <c r="F83" s="989"/>
      <c r="G83" s="989"/>
      <c r="H83" s="1082"/>
      <c r="I83" s="1082"/>
      <c r="J83" s="1082"/>
      <c r="K83" s="1082"/>
      <c r="L83" s="989"/>
      <c r="M83" s="989"/>
      <c r="N83" s="989"/>
      <c r="O83" s="1082"/>
      <c r="P83" s="1082"/>
      <c r="Q83" s="1082"/>
      <c r="R83" s="1082"/>
      <c r="S83" s="989"/>
    </row>
    <row r="84" spans="2:19" ht="14.1" customHeight="1">
      <c r="B84" s="989"/>
      <c r="C84" s="989"/>
      <c r="D84" s="989"/>
      <c r="E84" s="989"/>
      <c r="F84" s="989"/>
      <c r="G84" s="989"/>
      <c r="H84" s="1082"/>
      <c r="I84" s="1082"/>
      <c r="J84" s="1082"/>
      <c r="K84" s="1082"/>
      <c r="L84" s="989"/>
      <c r="M84" s="989"/>
      <c r="N84" s="989"/>
      <c r="O84" s="1082"/>
      <c r="P84" s="1082"/>
      <c r="Q84" s="1082"/>
      <c r="R84" s="1082"/>
      <c r="S84" s="989"/>
    </row>
    <row r="85" spans="2:19" ht="14.1" customHeight="1">
      <c r="B85" s="989"/>
      <c r="C85" s="989"/>
      <c r="D85" s="989"/>
      <c r="E85" s="989"/>
      <c r="F85" s="989"/>
      <c r="G85" s="989"/>
      <c r="H85" s="1082"/>
      <c r="I85" s="1082"/>
      <c r="J85" s="1082"/>
      <c r="K85" s="1082"/>
      <c r="L85" s="989"/>
      <c r="M85" s="989"/>
      <c r="N85" s="989"/>
      <c r="O85" s="1082"/>
      <c r="P85" s="1082"/>
      <c r="Q85" s="1082"/>
      <c r="R85" s="1082"/>
      <c r="S85" s="989"/>
    </row>
    <row r="86" spans="2:19" ht="14.1" customHeight="1">
      <c r="B86" s="989"/>
      <c r="C86" s="989"/>
      <c r="D86" s="989"/>
      <c r="E86" s="989"/>
      <c r="F86" s="989"/>
      <c r="G86" s="989"/>
      <c r="H86" s="1082"/>
      <c r="I86" s="1082"/>
      <c r="J86" s="1082"/>
      <c r="K86" s="1082"/>
      <c r="L86" s="989"/>
      <c r="M86" s="989"/>
      <c r="N86" s="989"/>
      <c r="O86" s="1082"/>
      <c r="P86" s="1082"/>
      <c r="Q86" s="1082"/>
      <c r="R86" s="1082"/>
      <c r="S86" s="989"/>
    </row>
    <row r="87" spans="2:19" ht="14.1" customHeight="1">
      <c r="B87" s="989"/>
      <c r="C87" s="989"/>
      <c r="D87" s="989"/>
      <c r="E87" s="989"/>
      <c r="F87" s="989"/>
      <c r="G87" s="989"/>
      <c r="H87" s="1082"/>
      <c r="I87" s="1082"/>
      <c r="J87" s="1082"/>
      <c r="K87" s="1082"/>
      <c r="L87" s="989"/>
      <c r="M87" s="989"/>
      <c r="N87" s="989"/>
      <c r="O87" s="1082"/>
      <c r="P87" s="1082"/>
      <c r="Q87" s="1082"/>
      <c r="R87" s="1082"/>
      <c r="S87" s="991"/>
    </row>
    <row r="88" spans="2:19" ht="14.1" customHeight="1">
      <c r="B88" s="989"/>
      <c r="C88" s="989"/>
      <c r="D88" s="989"/>
      <c r="E88" s="989"/>
      <c r="F88" s="989"/>
      <c r="G88" s="989"/>
      <c r="H88" s="1082"/>
      <c r="I88" s="1082"/>
      <c r="J88" s="1082"/>
      <c r="K88" s="1082"/>
      <c r="L88" s="989"/>
      <c r="M88" s="989"/>
      <c r="N88" s="989"/>
      <c r="O88" s="1082"/>
      <c r="P88" s="1082"/>
      <c r="Q88" s="1082"/>
      <c r="R88" s="1082"/>
      <c r="S88" s="991"/>
    </row>
    <row r="89" spans="2:19" ht="14.1" customHeight="1">
      <c r="B89" s="989"/>
      <c r="C89" s="989"/>
      <c r="D89" s="989"/>
      <c r="E89" s="989"/>
      <c r="F89" s="989"/>
      <c r="G89" s="989"/>
      <c r="H89" s="1082"/>
      <c r="I89" s="1082"/>
      <c r="J89" s="1082"/>
      <c r="K89" s="1082"/>
      <c r="L89" s="989"/>
      <c r="M89" s="989"/>
      <c r="N89" s="989"/>
      <c r="O89" s="1082"/>
      <c r="P89" s="1082"/>
      <c r="Q89" s="1082"/>
      <c r="R89" s="1082"/>
      <c r="S89" s="989"/>
    </row>
    <row r="90" spans="2:19" ht="14.1" customHeight="1">
      <c r="B90" s="989"/>
      <c r="C90" s="989"/>
      <c r="D90" s="989"/>
      <c r="E90" s="989"/>
      <c r="F90" s="989"/>
      <c r="G90" s="989"/>
      <c r="H90" s="1082"/>
      <c r="I90" s="1082"/>
      <c r="J90" s="1082"/>
      <c r="K90" s="1082"/>
      <c r="L90" s="989"/>
      <c r="M90" s="989"/>
      <c r="N90" s="989"/>
      <c r="O90" s="1082"/>
      <c r="P90" s="1082"/>
      <c r="Q90" s="1082"/>
      <c r="R90" s="1082"/>
      <c r="S90" s="989"/>
    </row>
    <row r="91" spans="2:19" ht="14.1" customHeight="1">
      <c r="B91" s="990" t="s">
        <v>1154</v>
      </c>
      <c r="C91" s="990"/>
      <c r="D91" s="990"/>
      <c r="E91" s="990" t="s">
        <v>1155</v>
      </c>
      <c r="F91" s="990"/>
      <c r="G91" s="990"/>
      <c r="H91" s="1112" t="s">
        <v>1198</v>
      </c>
      <c r="I91" s="1113"/>
      <c r="J91" s="1113"/>
      <c r="K91" s="1113"/>
      <c r="L91" s="990" t="s">
        <v>1199</v>
      </c>
      <c r="M91" s="990"/>
      <c r="N91" s="990"/>
      <c r="O91" s="1114" t="s">
        <v>1161</v>
      </c>
      <c r="P91" s="1115"/>
      <c r="Q91" s="1115"/>
      <c r="R91" s="1115"/>
      <c r="S91" s="990" t="s">
        <v>1200</v>
      </c>
    </row>
    <row r="92" spans="2:19" ht="14.1" customHeight="1">
      <c r="B92" s="990"/>
      <c r="C92" s="990"/>
      <c r="D92" s="990"/>
      <c r="E92" s="990"/>
      <c r="F92" s="990"/>
      <c r="G92" s="990"/>
      <c r="H92" s="1113"/>
      <c r="I92" s="1113"/>
      <c r="J92" s="1113"/>
      <c r="K92" s="1113"/>
      <c r="L92" s="990"/>
      <c r="M92" s="990"/>
      <c r="N92" s="990"/>
      <c r="O92" s="1115"/>
      <c r="P92" s="1115"/>
      <c r="Q92" s="1115"/>
      <c r="R92" s="1115"/>
      <c r="S92" s="990"/>
    </row>
    <row r="93" spans="2:19">
      <c r="B93" s="321" t="s">
        <v>1383</v>
      </c>
      <c r="C93" s="321"/>
      <c r="D93" s="321"/>
      <c r="E93" s="321"/>
      <c r="F93" s="321"/>
      <c r="G93" s="321"/>
      <c r="H93" s="321"/>
      <c r="I93" s="321"/>
      <c r="J93" s="321"/>
      <c r="K93" s="321"/>
      <c r="L93" s="321"/>
      <c r="M93" s="321"/>
      <c r="N93" s="321"/>
      <c r="O93" s="321"/>
      <c r="P93" s="321"/>
      <c r="Q93" s="321"/>
      <c r="R93" s="321"/>
    </row>
    <row r="94" spans="2:19">
      <c r="B94" s="593"/>
      <c r="C94" s="593"/>
      <c r="D94" s="593"/>
      <c r="E94" s="593"/>
      <c r="F94" s="593"/>
      <c r="G94" s="593"/>
      <c r="H94" s="593"/>
      <c r="I94" s="593"/>
      <c r="J94" s="593"/>
      <c r="K94" s="593"/>
      <c r="L94" s="593"/>
      <c r="M94" s="593"/>
      <c r="N94" s="593"/>
      <c r="O94" s="593"/>
      <c r="P94" s="593"/>
      <c r="Q94" s="593"/>
      <c r="R94" s="593"/>
    </row>
    <row r="95" spans="2:19">
      <c r="B95" s="593"/>
      <c r="C95" s="593"/>
      <c r="D95" s="593"/>
      <c r="E95" s="593"/>
      <c r="F95" s="593"/>
      <c r="G95" s="593"/>
      <c r="H95" s="593"/>
      <c r="I95" s="593"/>
      <c r="J95" s="593"/>
      <c r="K95" s="593"/>
      <c r="L95" s="593"/>
      <c r="M95" s="593"/>
      <c r="N95" s="593"/>
      <c r="O95" s="593"/>
      <c r="P95" s="593"/>
      <c r="Q95" s="593"/>
      <c r="R95" s="593"/>
    </row>
    <row r="96" spans="2:19">
      <c r="B96" s="593"/>
      <c r="C96" s="593"/>
      <c r="D96" s="593"/>
      <c r="E96" s="593"/>
      <c r="F96" s="593"/>
      <c r="G96" s="593"/>
      <c r="H96" s="593"/>
      <c r="I96" s="593"/>
      <c r="J96" s="593"/>
      <c r="K96" s="593"/>
      <c r="L96" s="593"/>
      <c r="M96" s="593"/>
      <c r="N96" s="593"/>
      <c r="O96" s="593"/>
      <c r="P96" s="593"/>
      <c r="Q96" s="593"/>
      <c r="R96" s="593"/>
    </row>
    <row r="97" spans="1:18">
      <c r="B97" s="593"/>
      <c r="C97" s="593"/>
      <c r="D97" s="593"/>
      <c r="E97" s="593"/>
      <c r="F97" s="593"/>
      <c r="G97" s="593"/>
      <c r="H97" s="593"/>
      <c r="I97" s="593"/>
      <c r="J97" s="593"/>
      <c r="K97" s="593"/>
      <c r="L97" s="593"/>
      <c r="M97" s="593"/>
      <c r="N97" s="593"/>
      <c r="O97" s="593"/>
      <c r="P97" s="593"/>
      <c r="Q97" s="593"/>
      <c r="R97" s="593"/>
    </row>
    <row r="98" spans="1:18">
      <c r="A98" s="209" t="s">
        <v>1163</v>
      </c>
    </row>
    <row r="99" spans="1:18">
      <c r="A99" s="208" t="s">
        <v>1201</v>
      </c>
    </row>
    <row r="100" spans="1:18">
      <c r="A100" s="208" t="s">
        <v>1202</v>
      </c>
    </row>
    <row r="101" spans="1:18">
      <c r="A101" s="208" t="s">
        <v>1203</v>
      </c>
    </row>
    <row r="103" spans="1:18" ht="20.100000000000001" customHeight="1">
      <c r="A103" s="2" t="s">
        <v>1471</v>
      </c>
    </row>
    <row r="104" spans="1:18" ht="20.100000000000001" customHeight="1">
      <c r="A104" s="2" t="s">
        <v>1204</v>
      </c>
    </row>
    <row r="105" spans="1:18" ht="20.100000000000001" customHeight="1"/>
    <row r="106" spans="1:18" ht="20.100000000000001" customHeight="1">
      <c r="B106" s="508" t="s">
        <v>314</v>
      </c>
      <c r="C106" s="508"/>
      <c r="D106" s="508"/>
      <c r="E106" s="508"/>
      <c r="F106" s="508"/>
      <c r="G106" s="508"/>
      <c r="H106" s="508"/>
      <c r="I106" s="508"/>
      <c r="J106" s="508"/>
      <c r="K106" s="508"/>
      <c r="L106" s="508"/>
      <c r="M106" s="1118" t="s">
        <v>1205</v>
      </c>
      <c r="N106" s="1083"/>
      <c r="O106" s="1083"/>
      <c r="P106" s="1083"/>
      <c r="Q106" s="1083"/>
      <c r="R106" s="1083"/>
    </row>
    <row r="107" spans="1:18" ht="20.100000000000001" customHeight="1">
      <c r="B107" s="508"/>
      <c r="C107" s="508"/>
      <c r="D107" s="508"/>
      <c r="E107" s="508"/>
      <c r="F107" s="508"/>
      <c r="G107" s="508"/>
      <c r="H107" s="508"/>
      <c r="I107" s="508"/>
      <c r="J107" s="508"/>
      <c r="K107" s="508"/>
      <c r="L107" s="508"/>
      <c r="M107" s="1083"/>
      <c r="N107" s="1083"/>
      <c r="O107" s="1083"/>
      <c r="P107" s="1083"/>
      <c r="Q107" s="1083"/>
      <c r="R107" s="1083"/>
    </row>
    <row r="108" spans="1:18" ht="20.100000000000001" customHeight="1">
      <c r="B108" s="1041" t="s">
        <v>1206</v>
      </c>
      <c r="C108" s="1041"/>
      <c r="D108" s="1041"/>
      <c r="E108" s="1041"/>
      <c r="F108" s="1041"/>
      <c r="G108" s="1041"/>
      <c r="H108" s="1041"/>
      <c r="I108" s="1041"/>
      <c r="J108" s="1041"/>
      <c r="K108" s="1041"/>
      <c r="L108" s="1041"/>
      <c r="M108" s="1083"/>
      <c r="N108" s="1083"/>
      <c r="O108" s="1083"/>
      <c r="P108" s="1083"/>
      <c r="Q108" s="1083"/>
      <c r="R108" s="1083"/>
    </row>
    <row r="109" spans="1:18" ht="20.100000000000001" customHeight="1">
      <c r="B109" s="1041" t="s">
        <v>1207</v>
      </c>
      <c r="C109" s="1041"/>
      <c r="D109" s="1041"/>
      <c r="E109" s="1041"/>
      <c r="F109" s="1041"/>
      <c r="G109" s="1041"/>
      <c r="H109" s="1041"/>
      <c r="I109" s="1041"/>
      <c r="J109" s="1041"/>
      <c r="K109" s="1041"/>
      <c r="L109" s="1041"/>
      <c r="M109" s="1083"/>
      <c r="N109" s="1083"/>
      <c r="O109" s="1083"/>
      <c r="P109" s="1083"/>
      <c r="Q109" s="1083"/>
      <c r="R109" s="1083"/>
    </row>
    <row r="110" spans="1:18" ht="20.100000000000001" customHeight="1">
      <c r="B110" s="1041" t="s">
        <v>1208</v>
      </c>
      <c r="C110" s="1041"/>
      <c r="D110" s="1041"/>
      <c r="E110" s="1041"/>
      <c r="F110" s="1041"/>
      <c r="G110" s="1041"/>
      <c r="H110" s="1041"/>
      <c r="I110" s="1041"/>
      <c r="J110" s="1041"/>
      <c r="K110" s="1041"/>
      <c r="L110" s="1041"/>
      <c r="M110" s="1083"/>
      <c r="N110" s="1083"/>
      <c r="O110" s="1083"/>
      <c r="P110" s="1083"/>
      <c r="Q110" s="1083"/>
      <c r="R110" s="1083"/>
    </row>
    <row r="111" spans="1:18" ht="20.100000000000001" customHeight="1">
      <c r="B111" s="1041" t="s">
        <v>1209</v>
      </c>
      <c r="C111" s="1041"/>
      <c r="D111" s="1041"/>
      <c r="E111" s="1041"/>
      <c r="F111" s="1041"/>
      <c r="G111" s="1041"/>
      <c r="H111" s="1041"/>
      <c r="I111" s="1041"/>
      <c r="J111" s="1041"/>
      <c r="K111" s="1041"/>
      <c r="L111" s="1041"/>
      <c r="M111" s="1083"/>
      <c r="N111" s="1083"/>
      <c r="O111" s="1083"/>
      <c r="P111" s="1083"/>
      <c r="Q111" s="1083"/>
      <c r="R111" s="1083"/>
    </row>
    <row r="112" spans="1:18" ht="20.100000000000001" customHeight="1">
      <c r="B112" s="1041" t="s">
        <v>1210</v>
      </c>
      <c r="C112" s="1041"/>
      <c r="D112" s="1041"/>
      <c r="E112" s="1041"/>
      <c r="F112" s="1041"/>
      <c r="G112" s="1041"/>
      <c r="H112" s="1041"/>
      <c r="I112" s="1041"/>
      <c r="J112" s="1041"/>
      <c r="K112" s="1041"/>
      <c r="L112" s="1041"/>
      <c r="M112" s="1083"/>
      <c r="N112" s="1083"/>
      <c r="O112" s="1083"/>
      <c r="P112" s="1083"/>
      <c r="Q112" s="1083"/>
      <c r="R112" s="1083"/>
    </row>
    <row r="113" spans="2:18" ht="20.100000000000001" customHeight="1">
      <c r="B113" s="1041" t="s">
        <v>1211</v>
      </c>
      <c r="C113" s="1041"/>
      <c r="D113" s="1041"/>
      <c r="E113" s="1041"/>
      <c r="F113" s="1041"/>
      <c r="G113" s="1041"/>
      <c r="H113" s="1041"/>
      <c r="I113" s="1041"/>
      <c r="J113" s="1041"/>
      <c r="K113" s="1041"/>
      <c r="L113" s="1041"/>
      <c r="M113" s="1083"/>
      <c r="N113" s="1083"/>
      <c r="O113" s="1083"/>
      <c r="P113" s="1083"/>
      <c r="Q113" s="1083"/>
      <c r="R113" s="1083"/>
    </row>
    <row r="114" spans="2:18" ht="20.100000000000001" customHeight="1">
      <c r="B114" s="1041" t="s">
        <v>1212</v>
      </c>
      <c r="C114" s="1041"/>
      <c r="D114" s="1041"/>
      <c r="E114" s="1041"/>
      <c r="F114" s="1041"/>
      <c r="G114" s="1041"/>
      <c r="H114" s="1041"/>
      <c r="I114" s="1041"/>
      <c r="J114" s="1041"/>
      <c r="K114" s="1041"/>
      <c r="L114" s="1041"/>
      <c r="M114" s="1083"/>
      <c r="N114" s="1083"/>
      <c r="O114" s="1083"/>
      <c r="P114" s="1083"/>
      <c r="Q114" s="1083"/>
      <c r="R114" s="1083"/>
    </row>
    <row r="115" spans="2:18" ht="20.100000000000001" customHeight="1">
      <c r="B115" s="1041" t="s">
        <v>1213</v>
      </c>
      <c r="C115" s="1041"/>
      <c r="D115" s="1041"/>
      <c r="E115" s="1041"/>
      <c r="F115" s="1041"/>
      <c r="G115" s="1041"/>
      <c r="H115" s="1041"/>
      <c r="I115" s="1041"/>
      <c r="J115" s="1041"/>
      <c r="K115" s="1041"/>
      <c r="L115" s="1041"/>
      <c r="M115" s="1083"/>
      <c r="N115" s="1083"/>
      <c r="O115" s="1083"/>
      <c r="P115" s="1083"/>
      <c r="Q115" s="1083"/>
      <c r="R115" s="1083"/>
    </row>
    <row r="116" spans="2:18" ht="20.100000000000001" customHeight="1">
      <c r="B116" s="1041" t="s">
        <v>1214</v>
      </c>
      <c r="C116" s="1041"/>
      <c r="D116" s="1041"/>
      <c r="E116" s="1041"/>
      <c r="F116" s="1041"/>
      <c r="G116" s="1041"/>
      <c r="H116" s="1041"/>
      <c r="I116" s="1041"/>
      <c r="J116" s="1041"/>
      <c r="K116" s="1041"/>
      <c r="L116" s="1041"/>
      <c r="M116" s="1083"/>
      <c r="N116" s="1083"/>
      <c r="O116" s="1083"/>
      <c r="P116" s="1083"/>
      <c r="Q116" s="1083"/>
      <c r="R116" s="1083"/>
    </row>
    <row r="117" spans="2:18" ht="20.100000000000001" customHeight="1">
      <c r="B117" s="1041" t="s">
        <v>1215</v>
      </c>
      <c r="C117" s="1041"/>
      <c r="D117" s="1041"/>
      <c r="E117" s="1041"/>
      <c r="F117" s="1041"/>
      <c r="G117" s="1041"/>
      <c r="H117" s="1041"/>
      <c r="I117" s="1041"/>
      <c r="J117" s="1041"/>
      <c r="K117" s="1041"/>
      <c r="L117" s="1041"/>
      <c r="M117" s="1083"/>
      <c r="N117" s="1083"/>
      <c r="O117" s="1083"/>
      <c r="P117" s="1083"/>
      <c r="Q117" s="1083"/>
      <c r="R117" s="1083"/>
    </row>
    <row r="118" spans="2:18" ht="20.100000000000001" customHeight="1">
      <c r="B118" s="1041" t="s">
        <v>1216</v>
      </c>
      <c r="C118" s="1041"/>
      <c r="D118" s="1041"/>
      <c r="E118" s="1041"/>
      <c r="F118" s="1041"/>
      <c r="G118" s="1041"/>
      <c r="H118" s="1041"/>
      <c r="I118" s="1041"/>
      <c r="J118" s="1041"/>
      <c r="K118" s="1041"/>
      <c r="L118" s="1041"/>
      <c r="M118" s="1083"/>
      <c r="N118" s="1083"/>
      <c r="O118" s="1083"/>
      <c r="P118" s="1083"/>
      <c r="Q118" s="1083"/>
      <c r="R118" s="1083"/>
    </row>
    <row r="119" spans="2:18" ht="20.100000000000001" customHeight="1">
      <c r="B119" s="1041" t="s">
        <v>1217</v>
      </c>
      <c r="C119" s="1041"/>
      <c r="D119" s="1041"/>
      <c r="E119" s="1041"/>
      <c r="F119" s="1041"/>
      <c r="G119" s="1041"/>
      <c r="H119" s="1041"/>
      <c r="I119" s="1041"/>
      <c r="J119" s="1041"/>
      <c r="K119" s="1041"/>
      <c r="L119" s="1041"/>
      <c r="M119" s="1083"/>
      <c r="N119" s="1083"/>
      <c r="O119" s="1083"/>
      <c r="P119" s="1083"/>
      <c r="Q119" s="1083"/>
      <c r="R119" s="1083"/>
    </row>
    <row r="120" spans="2:18" ht="20.100000000000001" customHeight="1">
      <c r="B120" s="1041" t="s">
        <v>1218</v>
      </c>
      <c r="C120" s="1041"/>
      <c r="D120" s="1041"/>
      <c r="E120" s="1041"/>
      <c r="F120" s="1041"/>
      <c r="G120" s="1041"/>
      <c r="H120" s="1041"/>
      <c r="I120" s="1041"/>
      <c r="J120" s="1041"/>
      <c r="K120" s="1041"/>
      <c r="L120" s="1041"/>
      <c r="M120" s="1083"/>
      <c r="N120" s="1083"/>
      <c r="O120" s="1083"/>
      <c r="P120" s="1083"/>
      <c r="Q120" s="1083"/>
      <c r="R120" s="1083"/>
    </row>
    <row r="121" spans="2:18" ht="20.100000000000001" customHeight="1">
      <c r="B121" s="1041" t="s">
        <v>1219</v>
      </c>
      <c r="C121" s="1041"/>
      <c r="D121" s="1041"/>
      <c r="E121" s="1041"/>
      <c r="F121" s="1041"/>
      <c r="G121" s="1041"/>
      <c r="H121" s="1041"/>
      <c r="I121" s="1041"/>
      <c r="J121" s="1041"/>
      <c r="K121" s="1041"/>
      <c r="L121" s="1041"/>
      <c r="M121" s="1083"/>
      <c r="N121" s="1083"/>
      <c r="O121" s="1083"/>
      <c r="P121" s="1083"/>
      <c r="Q121" s="1083"/>
      <c r="R121" s="1083"/>
    </row>
    <row r="122" spans="2:18" ht="20.100000000000001" customHeight="1">
      <c r="B122" s="1041" t="s">
        <v>1220</v>
      </c>
      <c r="C122" s="1041"/>
      <c r="D122" s="1041"/>
      <c r="E122" s="1041"/>
      <c r="F122" s="1041"/>
      <c r="G122" s="1041"/>
      <c r="H122" s="1041"/>
      <c r="I122" s="1041"/>
      <c r="J122" s="1041"/>
      <c r="K122" s="1041"/>
      <c r="L122" s="1041"/>
      <c r="M122" s="1083"/>
      <c r="N122" s="1083"/>
      <c r="O122" s="1083"/>
      <c r="P122" s="1083"/>
      <c r="Q122" s="1083"/>
      <c r="R122" s="1083"/>
    </row>
    <row r="123" spans="2:18" ht="20.100000000000001" customHeight="1">
      <c r="B123" s="1041" t="s">
        <v>1221</v>
      </c>
      <c r="C123" s="1041"/>
      <c r="D123" s="1041"/>
      <c r="E123" s="1041"/>
      <c r="F123" s="1041"/>
      <c r="G123" s="1041"/>
      <c r="H123" s="1041"/>
      <c r="I123" s="1041"/>
      <c r="J123" s="1041"/>
      <c r="K123" s="1041"/>
      <c r="L123" s="1041"/>
      <c r="M123" s="1083"/>
      <c r="N123" s="1083"/>
      <c r="O123" s="1083"/>
      <c r="P123" s="1083"/>
      <c r="Q123" s="1083"/>
      <c r="R123" s="1083"/>
    </row>
    <row r="124" spans="2:18" ht="20.100000000000001" customHeight="1">
      <c r="B124" s="1041" t="s">
        <v>1222</v>
      </c>
      <c r="C124" s="1041"/>
      <c r="D124" s="1041"/>
      <c r="E124" s="1041"/>
      <c r="F124" s="1041"/>
      <c r="G124" s="1041"/>
      <c r="H124" s="1041"/>
      <c r="I124" s="1041"/>
      <c r="J124" s="1041"/>
      <c r="K124" s="1041"/>
      <c r="L124" s="1041"/>
      <c r="M124" s="1083"/>
      <c r="N124" s="1083"/>
      <c r="O124" s="1083"/>
      <c r="P124" s="1083"/>
      <c r="Q124" s="1083"/>
      <c r="R124" s="1083"/>
    </row>
    <row r="125" spans="2:18" ht="20.100000000000001" customHeight="1">
      <c r="B125" s="1041" t="s">
        <v>1223</v>
      </c>
      <c r="C125" s="1041"/>
      <c r="D125" s="1041"/>
      <c r="E125" s="1041"/>
      <c r="F125" s="1041"/>
      <c r="G125" s="1041"/>
      <c r="H125" s="1041"/>
      <c r="I125" s="1041"/>
      <c r="J125" s="1041"/>
      <c r="K125" s="1041"/>
      <c r="L125" s="1041"/>
      <c r="M125" s="1083"/>
      <c r="N125" s="1083"/>
      <c r="O125" s="1083"/>
      <c r="P125" s="1083"/>
      <c r="Q125" s="1083"/>
      <c r="R125" s="1083"/>
    </row>
    <row r="126" spans="2:18" ht="20.100000000000001" customHeight="1">
      <c r="B126" s="1041" t="s">
        <v>1224</v>
      </c>
      <c r="C126" s="1041"/>
      <c r="D126" s="1041"/>
      <c r="E126" s="1041"/>
      <c r="F126" s="1041"/>
      <c r="G126" s="1041"/>
      <c r="H126" s="1041"/>
      <c r="I126" s="1041"/>
      <c r="J126" s="1041"/>
      <c r="K126" s="1041"/>
      <c r="L126" s="1041"/>
      <c r="M126" s="1083"/>
      <c r="N126" s="1083"/>
      <c r="O126" s="1083"/>
      <c r="P126" s="1083"/>
      <c r="Q126" s="1083"/>
      <c r="R126" s="1083"/>
    </row>
    <row r="127" spans="2:18" ht="20.100000000000001" customHeight="1">
      <c r="B127" s="1041" t="s">
        <v>1225</v>
      </c>
      <c r="C127" s="1041"/>
      <c r="D127" s="1041"/>
      <c r="E127" s="1041"/>
      <c r="F127" s="1041"/>
      <c r="G127" s="1041"/>
      <c r="H127" s="1041"/>
      <c r="I127" s="1041"/>
      <c r="J127" s="1041"/>
      <c r="K127" s="1041"/>
      <c r="L127" s="1041"/>
      <c r="M127" s="1083"/>
      <c r="N127" s="1083"/>
      <c r="O127" s="1083"/>
      <c r="P127" s="1083"/>
      <c r="Q127" s="1083"/>
      <c r="R127" s="1083"/>
    </row>
    <row r="128" spans="2:18" ht="20.100000000000001" customHeight="1"/>
    <row r="129" spans="1:19" ht="23.1" customHeight="1">
      <c r="A129" s="2" t="s">
        <v>1472</v>
      </c>
      <c r="N129" s="210" t="s">
        <v>1226</v>
      </c>
      <c r="O129" s="1037" t="str">
        <f>IF(D2="","",D2)</f>
        <v/>
      </c>
      <c r="P129" s="1037"/>
      <c r="Q129" s="1037"/>
      <c r="R129" s="1037"/>
      <c r="S129" s="1037"/>
    </row>
    <row r="130" spans="1:19" ht="23.1" customHeight="1">
      <c r="A130" s="1072" t="s">
        <v>1227</v>
      </c>
      <c r="B130" s="1072"/>
      <c r="C130" s="1032" t="s">
        <v>1228</v>
      </c>
      <c r="D130" s="1032" t="s">
        <v>1229</v>
      </c>
      <c r="E130" s="1032" t="s">
        <v>1230</v>
      </c>
      <c r="F130" s="508" t="s">
        <v>1231</v>
      </c>
      <c r="G130" s="508"/>
      <c r="H130" s="508" t="s">
        <v>1232</v>
      </c>
      <c r="I130" s="508"/>
      <c r="J130" s="508" t="s">
        <v>1233</v>
      </c>
      <c r="K130" s="508"/>
      <c r="L130" s="508"/>
      <c r="M130" s="508"/>
      <c r="N130" s="508"/>
      <c r="O130" s="1116" t="s">
        <v>1234</v>
      </c>
      <c r="P130" s="1117"/>
      <c r="Q130" s="1117"/>
      <c r="R130" s="1032" t="s">
        <v>1235</v>
      </c>
      <c r="S130" s="508"/>
    </row>
    <row r="131" spans="1:19" ht="23.1" customHeight="1">
      <c r="A131" s="1122" t="s">
        <v>1236</v>
      </c>
      <c r="B131" s="1122"/>
      <c r="C131" s="508"/>
      <c r="D131" s="508"/>
      <c r="E131" s="508"/>
      <c r="F131" s="508"/>
      <c r="G131" s="508"/>
      <c r="H131" s="508"/>
      <c r="I131" s="508"/>
      <c r="J131" s="508"/>
      <c r="K131" s="508"/>
      <c r="L131" s="508"/>
      <c r="M131" s="508"/>
      <c r="N131" s="508"/>
      <c r="O131" s="1117"/>
      <c r="P131" s="1117"/>
      <c r="Q131" s="1117"/>
      <c r="R131" s="508"/>
      <c r="S131" s="508"/>
    </row>
    <row r="132" spans="1:19" ht="23.1" customHeight="1">
      <c r="A132" s="1121"/>
      <c r="B132" s="1121"/>
      <c r="C132" s="994"/>
      <c r="D132" s="994"/>
      <c r="E132" s="994"/>
      <c r="F132" s="1119"/>
      <c r="G132" s="1119"/>
      <c r="H132" s="1119"/>
      <c r="I132" s="1119"/>
      <c r="J132" s="1119"/>
      <c r="K132" s="1119"/>
      <c r="L132" s="1119"/>
      <c r="M132" s="1119"/>
      <c r="N132" s="1119"/>
      <c r="O132" s="1119"/>
      <c r="P132" s="1119"/>
      <c r="Q132" s="1119"/>
      <c r="R132" s="994"/>
      <c r="S132" s="994"/>
    </row>
    <row r="133" spans="1:19" ht="23.1" customHeight="1">
      <c r="A133" s="1120"/>
      <c r="B133" s="1120"/>
      <c r="C133" s="994"/>
      <c r="D133" s="994"/>
      <c r="E133" s="994"/>
      <c r="F133" s="1119"/>
      <c r="G133" s="1119"/>
      <c r="H133" s="1119"/>
      <c r="I133" s="1119"/>
      <c r="J133" s="1119"/>
      <c r="K133" s="1119"/>
      <c r="L133" s="1119"/>
      <c r="M133" s="1119"/>
      <c r="N133" s="1119"/>
      <c r="O133" s="1119"/>
      <c r="P133" s="1119"/>
      <c r="Q133" s="1119"/>
      <c r="R133" s="994"/>
      <c r="S133" s="994"/>
    </row>
    <row r="134" spans="1:19" ht="23.1" customHeight="1">
      <c r="A134" s="1121"/>
      <c r="B134" s="1121"/>
      <c r="C134" s="994"/>
      <c r="D134" s="994"/>
      <c r="E134" s="994"/>
      <c r="F134" s="1119"/>
      <c r="G134" s="1119"/>
      <c r="H134" s="1119"/>
      <c r="I134" s="1119"/>
      <c r="J134" s="1119"/>
      <c r="K134" s="1119"/>
      <c r="L134" s="1119"/>
      <c r="M134" s="1119"/>
      <c r="N134" s="1119"/>
      <c r="O134" s="1119"/>
      <c r="P134" s="1119"/>
      <c r="Q134" s="1119"/>
      <c r="R134" s="994"/>
      <c r="S134" s="994"/>
    </row>
    <row r="135" spans="1:19" ht="23.1" customHeight="1">
      <c r="A135" s="1120"/>
      <c r="B135" s="1120"/>
      <c r="C135" s="994"/>
      <c r="D135" s="994"/>
      <c r="E135" s="994"/>
      <c r="F135" s="1119"/>
      <c r="G135" s="1119"/>
      <c r="H135" s="1119"/>
      <c r="I135" s="1119"/>
      <c r="J135" s="1119"/>
      <c r="K135" s="1119"/>
      <c r="L135" s="1119"/>
      <c r="M135" s="1119"/>
      <c r="N135" s="1119"/>
      <c r="O135" s="1119"/>
      <c r="P135" s="1119"/>
      <c r="Q135" s="1119"/>
      <c r="R135" s="994"/>
      <c r="S135" s="994"/>
    </row>
    <row r="136" spans="1:19" ht="23.1" customHeight="1">
      <c r="A136" s="1123"/>
      <c r="B136" s="1123"/>
      <c r="C136" s="994"/>
      <c r="D136" s="994"/>
      <c r="E136" s="994"/>
      <c r="F136" s="1119"/>
      <c r="G136" s="1119"/>
      <c r="H136" s="1119"/>
      <c r="I136" s="1119"/>
      <c r="J136" s="1119"/>
      <c r="K136" s="1119"/>
      <c r="L136" s="1119"/>
      <c r="M136" s="1119"/>
      <c r="N136" s="1119"/>
      <c r="O136" s="1119"/>
      <c r="P136" s="1119"/>
      <c r="Q136" s="1119"/>
      <c r="R136" s="994"/>
      <c r="S136" s="994"/>
    </row>
    <row r="137" spans="1:19" ht="23.1" customHeight="1">
      <c r="A137" s="1124"/>
      <c r="B137" s="1124"/>
      <c r="C137" s="994"/>
      <c r="D137" s="994"/>
      <c r="E137" s="994"/>
      <c r="F137" s="1119"/>
      <c r="G137" s="1119"/>
      <c r="H137" s="1119"/>
      <c r="I137" s="1119"/>
      <c r="J137" s="1119"/>
      <c r="K137" s="1119"/>
      <c r="L137" s="1119"/>
      <c r="M137" s="1119"/>
      <c r="N137" s="1119"/>
      <c r="O137" s="1119"/>
      <c r="P137" s="1119"/>
      <c r="Q137" s="1119"/>
      <c r="R137" s="994"/>
      <c r="S137" s="994"/>
    </row>
    <row r="138" spans="1:19" ht="23.1" customHeight="1">
      <c r="A138" s="1121"/>
      <c r="B138" s="1121"/>
      <c r="C138" s="994"/>
      <c r="D138" s="994"/>
      <c r="E138" s="994"/>
      <c r="F138" s="1119"/>
      <c r="G138" s="1119"/>
      <c r="H138" s="1119"/>
      <c r="I138" s="1119"/>
      <c r="J138" s="1119"/>
      <c r="K138" s="1119"/>
      <c r="L138" s="1119"/>
      <c r="M138" s="1119"/>
      <c r="N138" s="1119"/>
      <c r="O138" s="1119"/>
      <c r="P138" s="1119"/>
      <c r="Q138" s="1119"/>
      <c r="R138" s="994"/>
      <c r="S138" s="994"/>
    </row>
    <row r="139" spans="1:19" ht="23.1" customHeight="1">
      <c r="A139" s="1120"/>
      <c r="B139" s="1120"/>
      <c r="C139" s="994"/>
      <c r="D139" s="994"/>
      <c r="E139" s="994"/>
      <c r="F139" s="1119"/>
      <c r="G139" s="1119"/>
      <c r="H139" s="1119"/>
      <c r="I139" s="1119"/>
      <c r="J139" s="1119"/>
      <c r="K139" s="1119"/>
      <c r="L139" s="1119"/>
      <c r="M139" s="1119"/>
      <c r="N139" s="1119"/>
      <c r="O139" s="1119"/>
      <c r="P139" s="1119"/>
      <c r="Q139" s="1119"/>
      <c r="R139" s="994"/>
      <c r="S139" s="994"/>
    </row>
    <row r="140" spans="1:19" ht="23.1" customHeight="1">
      <c r="A140" s="1123"/>
      <c r="B140" s="1123"/>
      <c r="C140" s="994"/>
      <c r="D140" s="994"/>
      <c r="E140" s="994"/>
      <c r="F140" s="1119"/>
      <c r="G140" s="1119"/>
      <c r="H140" s="1119"/>
      <c r="I140" s="1119"/>
      <c r="J140" s="1119"/>
      <c r="K140" s="1119"/>
      <c r="L140" s="1119"/>
      <c r="M140" s="1119"/>
      <c r="N140" s="1119"/>
      <c r="O140" s="1119"/>
      <c r="P140" s="1119"/>
      <c r="Q140" s="1119"/>
      <c r="R140" s="994"/>
      <c r="S140" s="994"/>
    </row>
    <row r="141" spans="1:19" ht="23.1" customHeight="1">
      <c r="A141" s="1124"/>
      <c r="B141" s="1124"/>
      <c r="C141" s="994"/>
      <c r="D141" s="994"/>
      <c r="E141" s="994"/>
      <c r="F141" s="1119"/>
      <c r="G141" s="1119"/>
      <c r="H141" s="1119"/>
      <c r="I141" s="1119"/>
      <c r="J141" s="1119"/>
      <c r="K141" s="1119"/>
      <c r="L141" s="1119"/>
      <c r="M141" s="1119"/>
      <c r="N141" s="1119"/>
      <c r="O141" s="1119"/>
      <c r="P141" s="1119"/>
      <c r="Q141" s="1119"/>
      <c r="R141" s="994"/>
      <c r="S141" s="994"/>
    </row>
    <row r="142" spans="1:19" ht="23.1" customHeight="1">
      <c r="A142" s="1121"/>
      <c r="B142" s="1121"/>
      <c r="C142" s="994"/>
      <c r="D142" s="994"/>
      <c r="E142" s="994"/>
      <c r="F142" s="1119"/>
      <c r="G142" s="1119"/>
      <c r="H142" s="1119"/>
      <c r="I142" s="1119"/>
      <c r="J142" s="1119"/>
      <c r="K142" s="1119"/>
      <c r="L142" s="1119"/>
      <c r="M142" s="1119"/>
      <c r="N142" s="1119"/>
      <c r="O142" s="1119"/>
      <c r="P142" s="1119"/>
      <c r="Q142" s="1119"/>
      <c r="R142" s="994"/>
      <c r="S142" s="994"/>
    </row>
    <row r="143" spans="1:19" ht="23.1" customHeight="1">
      <c r="A143" s="1120"/>
      <c r="B143" s="1120"/>
      <c r="C143" s="994"/>
      <c r="D143" s="994"/>
      <c r="E143" s="994"/>
      <c r="F143" s="1119"/>
      <c r="G143" s="1119"/>
      <c r="H143" s="1119"/>
      <c r="I143" s="1119"/>
      <c r="J143" s="1119"/>
      <c r="K143" s="1119"/>
      <c r="L143" s="1119"/>
      <c r="M143" s="1119"/>
      <c r="N143" s="1119"/>
      <c r="O143" s="1119"/>
      <c r="P143" s="1119"/>
      <c r="Q143" s="1119"/>
      <c r="R143" s="994"/>
      <c r="S143" s="994"/>
    </row>
    <row r="144" spans="1:19" ht="23.1" customHeight="1">
      <c r="A144" s="1121"/>
      <c r="B144" s="1121"/>
      <c r="C144" s="994"/>
      <c r="D144" s="994"/>
      <c r="E144" s="994"/>
      <c r="F144" s="1119"/>
      <c r="G144" s="1119"/>
      <c r="H144" s="1119"/>
      <c r="I144" s="1119"/>
      <c r="J144" s="1119"/>
      <c r="K144" s="1119"/>
      <c r="L144" s="1119"/>
      <c r="M144" s="1119"/>
      <c r="N144" s="1119"/>
      <c r="O144" s="1119"/>
      <c r="P144" s="1119"/>
      <c r="Q144" s="1119"/>
      <c r="R144" s="994"/>
      <c r="S144" s="994"/>
    </row>
    <row r="145" spans="1:21" ht="23.1" customHeight="1">
      <c r="A145" s="1120"/>
      <c r="B145" s="1120"/>
      <c r="C145" s="994"/>
      <c r="D145" s="994"/>
      <c r="E145" s="994"/>
      <c r="F145" s="1119"/>
      <c r="G145" s="1119"/>
      <c r="H145" s="1119"/>
      <c r="I145" s="1119"/>
      <c r="J145" s="1119"/>
      <c r="K145" s="1119"/>
      <c r="L145" s="1119"/>
      <c r="M145" s="1119"/>
      <c r="N145" s="1119"/>
      <c r="O145" s="1119"/>
      <c r="P145" s="1119"/>
      <c r="Q145" s="1119"/>
      <c r="R145" s="994"/>
      <c r="S145" s="994"/>
    </row>
    <row r="146" spans="1:21" ht="23.1" customHeight="1">
      <c r="A146" s="1121"/>
      <c r="B146" s="1121"/>
      <c r="C146" s="994"/>
      <c r="D146" s="994"/>
      <c r="E146" s="994"/>
      <c r="F146" s="1119"/>
      <c r="G146" s="1119"/>
      <c r="H146" s="1119"/>
      <c r="I146" s="1119"/>
      <c r="J146" s="1119"/>
      <c r="K146" s="1119"/>
      <c r="L146" s="1119"/>
      <c r="M146" s="1119"/>
      <c r="N146" s="1119"/>
      <c r="O146" s="1119"/>
      <c r="P146" s="1119"/>
      <c r="Q146" s="1119"/>
      <c r="R146" s="994"/>
      <c r="S146" s="994"/>
    </row>
    <row r="147" spans="1:21" ht="23.1" customHeight="1">
      <c r="A147" s="1120"/>
      <c r="B147" s="1120"/>
      <c r="C147" s="994"/>
      <c r="D147" s="994"/>
      <c r="E147" s="994"/>
      <c r="F147" s="1119"/>
      <c r="G147" s="1119"/>
      <c r="H147" s="1119"/>
      <c r="I147" s="1119"/>
      <c r="J147" s="1119"/>
      <c r="K147" s="1119"/>
      <c r="L147" s="1119"/>
      <c r="M147" s="1119"/>
      <c r="N147" s="1119"/>
      <c r="O147" s="1119"/>
      <c r="P147" s="1119"/>
      <c r="Q147" s="1119"/>
      <c r="R147" s="994"/>
      <c r="S147" s="994"/>
    </row>
    <row r="148" spans="1:21" ht="23.1" customHeight="1">
      <c r="A148" s="814" t="s">
        <v>1237</v>
      </c>
      <c r="B148" s="360"/>
      <c r="C148" s="360"/>
      <c r="D148" s="360"/>
      <c r="E148" s="360"/>
      <c r="F148" s="360"/>
      <c r="G148" s="360"/>
      <c r="H148" s="360"/>
      <c r="I148" s="360"/>
      <c r="J148" s="360"/>
      <c r="K148" s="360"/>
      <c r="L148" s="360"/>
      <c r="M148" s="360"/>
      <c r="N148" s="360"/>
      <c r="O148" s="360"/>
      <c r="P148" s="360"/>
      <c r="Q148" s="360"/>
      <c r="R148" s="360"/>
      <c r="S148" s="360"/>
    </row>
    <row r="149" spans="1:21" ht="23.1" customHeight="1">
      <c r="A149" s="315"/>
      <c r="B149" s="315"/>
      <c r="C149" s="315"/>
      <c r="D149" s="315"/>
      <c r="E149" s="315"/>
      <c r="F149" s="315"/>
      <c r="G149" s="315"/>
      <c r="H149" s="315"/>
      <c r="I149" s="315"/>
      <c r="J149" s="315"/>
      <c r="K149" s="315"/>
      <c r="L149" s="315"/>
      <c r="M149" s="315"/>
      <c r="N149" s="315"/>
      <c r="O149" s="315"/>
      <c r="P149" s="315"/>
      <c r="Q149" s="315"/>
      <c r="R149" s="315"/>
      <c r="S149" s="315"/>
      <c r="U149" s="2" t="s">
        <v>1238</v>
      </c>
    </row>
    <row r="150" spans="1:21" ht="23.1" customHeight="1">
      <c r="A150" s="315"/>
      <c r="B150" s="315"/>
      <c r="C150" s="315"/>
      <c r="D150" s="315"/>
      <c r="E150" s="315"/>
      <c r="F150" s="315"/>
      <c r="G150" s="315"/>
      <c r="H150" s="315"/>
      <c r="I150" s="315"/>
      <c r="J150" s="315"/>
      <c r="K150" s="315"/>
      <c r="L150" s="315"/>
      <c r="M150" s="315"/>
      <c r="N150" s="315"/>
      <c r="O150" s="315"/>
      <c r="P150" s="315"/>
      <c r="Q150" s="315"/>
      <c r="R150" s="315"/>
      <c r="S150" s="315"/>
    </row>
    <row r="151" spans="1:21" ht="23.1" customHeight="1"/>
    <row r="152" spans="1:21" ht="23.1" customHeight="1">
      <c r="A152" s="2" t="s">
        <v>1239</v>
      </c>
    </row>
    <row r="153" spans="1:21" ht="23.1" customHeight="1">
      <c r="A153" s="4" t="s">
        <v>1240</v>
      </c>
    </row>
    <row r="154" spans="1:21" ht="23.1" customHeight="1">
      <c r="A154" s="2" t="s">
        <v>1241</v>
      </c>
    </row>
    <row r="155" spans="1:21" ht="23.1" customHeight="1">
      <c r="C155" s="508" t="s">
        <v>314</v>
      </c>
      <c r="D155" s="508"/>
      <c r="E155" s="508"/>
      <c r="F155" s="508"/>
      <c r="G155" s="508"/>
      <c r="H155" s="508"/>
      <c r="I155" s="508"/>
      <c r="J155" s="1118" t="s">
        <v>1205</v>
      </c>
      <c r="K155" s="1083"/>
      <c r="L155" s="1083"/>
      <c r="M155" s="1083"/>
      <c r="N155" s="1083"/>
      <c r="O155" s="1083"/>
      <c r="P155" s="1083"/>
      <c r="Q155" s="1083"/>
    </row>
    <row r="156" spans="1:21" ht="23.1" customHeight="1">
      <c r="C156" s="508"/>
      <c r="D156" s="508"/>
      <c r="E156" s="508"/>
      <c r="F156" s="508"/>
      <c r="G156" s="508"/>
      <c r="H156" s="508"/>
      <c r="I156" s="508"/>
      <c r="J156" s="1083"/>
      <c r="K156" s="1083"/>
      <c r="L156" s="1083"/>
      <c r="M156" s="1083"/>
      <c r="N156" s="1083"/>
      <c r="O156" s="1083"/>
      <c r="P156" s="1083"/>
      <c r="Q156" s="1083"/>
    </row>
    <row r="157" spans="1:21" ht="23.1" customHeight="1">
      <c r="C157" s="1041" t="s">
        <v>1242</v>
      </c>
      <c r="D157" s="1041"/>
      <c r="E157" s="1041"/>
      <c r="F157" s="1041"/>
      <c r="G157" s="1041"/>
      <c r="H157" s="1041"/>
      <c r="I157" s="1041"/>
      <c r="J157" s="1083"/>
      <c r="K157" s="1083"/>
      <c r="L157" s="1083"/>
      <c r="M157" s="1083"/>
      <c r="N157" s="1083"/>
      <c r="O157" s="1083"/>
      <c r="P157" s="1083"/>
      <c r="Q157" s="1083"/>
    </row>
    <row r="158" spans="1:21" ht="23.1" customHeight="1">
      <c r="C158" s="1041" t="s">
        <v>1243</v>
      </c>
      <c r="D158" s="1041"/>
      <c r="E158" s="1041"/>
      <c r="F158" s="1041"/>
      <c r="G158" s="1041"/>
      <c r="H158" s="1041"/>
      <c r="I158" s="1041"/>
      <c r="J158" s="1083"/>
      <c r="K158" s="1083"/>
      <c r="L158" s="1083"/>
      <c r="M158" s="1083"/>
      <c r="N158" s="1083"/>
      <c r="O158" s="1083"/>
      <c r="P158" s="1083"/>
      <c r="Q158" s="1083"/>
    </row>
    <row r="159" spans="1:21" ht="23.1" customHeight="1">
      <c r="C159" s="1041" t="s">
        <v>1244</v>
      </c>
      <c r="D159" s="1041"/>
      <c r="E159" s="1041"/>
      <c r="F159" s="1041"/>
      <c r="G159" s="1041"/>
      <c r="H159" s="1041"/>
      <c r="I159" s="1041"/>
      <c r="J159" s="1083"/>
      <c r="K159" s="1083"/>
      <c r="L159" s="1083"/>
      <c r="M159" s="1083"/>
      <c r="N159" s="1083"/>
      <c r="O159" s="1083"/>
      <c r="P159" s="1083"/>
      <c r="Q159" s="1083"/>
    </row>
    <row r="160" spans="1:21" ht="23.1" customHeight="1">
      <c r="C160" s="1041" t="s">
        <v>1245</v>
      </c>
      <c r="D160" s="1041"/>
      <c r="E160" s="1041"/>
      <c r="F160" s="1041"/>
      <c r="G160" s="1041"/>
      <c r="H160" s="1041"/>
      <c r="I160" s="1041"/>
      <c r="J160" s="1083"/>
      <c r="K160" s="1083"/>
      <c r="L160" s="1083"/>
      <c r="M160" s="1083"/>
      <c r="N160" s="1083"/>
      <c r="O160" s="1083"/>
      <c r="P160" s="1083"/>
      <c r="Q160" s="1083"/>
    </row>
    <row r="161" spans="1:19" ht="23.1" customHeight="1">
      <c r="C161" s="1041" t="s">
        <v>1246</v>
      </c>
      <c r="D161" s="1041"/>
      <c r="E161" s="1041"/>
      <c r="F161" s="1041"/>
      <c r="G161" s="1041"/>
      <c r="H161" s="1041"/>
      <c r="I161" s="1041"/>
      <c r="J161" s="1083"/>
      <c r="K161" s="1083"/>
      <c r="L161" s="1083"/>
      <c r="M161" s="1083"/>
      <c r="N161" s="1083"/>
      <c r="O161" s="1083"/>
      <c r="P161" s="1083"/>
      <c r="Q161" s="1083"/>
    </row>
    <row r="162" spans="1:19" ht="23.1" customHeight="1">
      <c r="C162" s="1041" t="s">
        <v>1247</v>
      </c>
      <c r="D162" s="1041"/>
      <c r="E162" s="1041"/>
      <c r="F162" s="1041"/>
      <c r="G162" s="1041"/>
      <c r="H162" s="1041"/>
      <c r="I162" s="1041"/>
      <c r="J162" s="1083"/>
      <c r="K162" s="1083"/>
      <c r="L162" s="1083"/>
      <c r="M162" s="1083"/>
      <c r="N162" s="1083"/>
      <c r="O162" s="1083"/>
      <c r="P162" s="1083"/>
      <c r="Q162" s="1083"/>
    </row>
    <row r="163" spans="1:19" ht="23.1" customHeight="1">
      <c r="C163" s="1041" t="s">
        <v>1248</v>
      </c>
      <c r="D163" s="1041"/>
      <c r="E163" s="1041"/>
      <c r="F163" s="1041"/>
      <c r="G163" s="1041"/>
      <c r="H163" s="1041"/>
      <c r="I163" s="1041"/>
      <c r="J163" s="1083"/>
      <c r="K163" s="1083"/>
      <c r="L163" s="1083"/>
      <c r="M163" s="1083"/>
      <c r="N163" s="1083"/>
      <c r="O163" s="1083"/>
      <c r="P163" s="1083"/>
      <c r="Q163" s="1083"/>
    </row>
    <row r="164" spans="1:19" ht="23.1" customHeight="1">
      <c r="C164" s="1041" t="s">
        <v>1249</v>
      </c>
      <c r="D164" s="1041"/>
      <c r="E164" s="1041"/>
      <c r="F164" s="1041"/>
      <c r="G164" s="1041"/>
      <c r="H164" s="1041"/>
      <c r="I164" s="1041"/>
      <c r="J164" s="1083"/>
      <c r="K164" s="1083"/>
      <c r="L164" s="1083"/>
      <c r="M164" s="1083"/>
      <c r="N164" s="1083"/>
      <c r="O164" s="1083"/>
      <c r="P164" s="1083"/>
      <c r="Q164" s="1083"/>
    </row>
    <row r="165" spans="1:19" ht="23.1" customHeight="1">
      <c r="C165" s="1041" t="s">
        <v>1250</v>
      </c>
      <c r="D165" s="1041"/>
      <c r="E165" s="1041"/>
      <c r="F165" s="1041"/>
      <c r="G165" s="1041"/>
      <c r="H165" s="1041"/>
      <c r="I165" s="1041"/>
      <c r="J165" s="1083"/>
      <c r="K165" s="1083"/>
      <c r="L165" s="1083"/>
      <c r="M165" s="1083"/>
      <c r="N165" s="1083"/>
      <c r="O165" s="1083"/>
      <c r="P165" s="1083"/>
      <c r="Q165" s="1083"/>
    </row>
    <row r="166" spans="1:19" ht="23.1" customHeight="1"/>
    <row r="167" spans="1:19" ht="23.1" customHeight="1">
      <c r="A167" s="2" t="s">
        <v>1473</v>
      </c>
      <c r="N167" s="210" t="s">
        <v>1226</v>
      </c>
      <c r="O167" s="1037" t="str">
        <f>IF(D2="","",D2)</f>
        <v/>
      </c>
      <c r="P167" s="1037"/>
      <c r="Q167" s="1037"/>
      <c r="R167" s="1037"/>
      <c r="S167" s="1037"/>
    </row>
    <row r="168" spans="1:19" ht="23.1" customHeight="1">
      <c r="A168" s="1072" t="s">
        <v>1227</v>
      </c>
      <c r="B168" s="1072"/>
      <c r="C168" s="1032" t="s">
        <v>1251</v>
      </c>
      <c r="D168" s="1032" t="s">
        <v>1252</v>
      </c>
      <c r="E168" s="1062" t="s">
        <v>1253</v>
      </c>
      <c r="F168" s="1064"/>
      <c r="G168" s="1068" t="s">
        <v>1254</v>
      </c>
      <c r="H168" s="1070"/>
      <c r="I168" s="1069"/>
      <c r="J168" s="508" t="s">
        <v>314</v>
      </c>
      <c r="K168" s="508"/>
      <c r="L168" s="508"/>
      <c r="M168" s="508"/>
      <c r="N168" s="508"/>
      <c r="O168" s="1116" t="s">
        <v>1234</v>
      </c>
      <c r="P168" s="1117"/>
      <c r="Q168" s="1117"/>
      <c r="R168" s="1125" t="s">
        <v>1255</v>
      </c>
      <c r="S168" s="508"/>
    </row>
    <row r="169" spans="1:19" ht="23.1" customHeight="1">
      <c r="A169" s="1122" t="s">
        <v>1236</v>
      </c>
      <c r="B169" s="1122"/>
      <c r="C169" s="508"/>
      <c r="D169" s="508"/>
      <c r="E169" s="1065"/>
      <c r="F169" s="1067"/>
      <c r="G169" s="1046"/>
      <c r="H169" s="1047"/>
      <c r="I169" s="1048"/>
      <c r="J169" s="508"/>
      <c r="K169" s="508"/>
      <c r="L169" s="508"/>
      <c r="M169" s="508"/>
      <c r="N169" s="508"/>
      <c r="O169" s="1117"/>
      <c r="P169" s="1117"/>
      <c r="Q169" s="1117"/>
      <c r="R169" s="508"/>
      <c r="S169" s="508"/>
    </row>
    <row r="170" spans="1:19" ht="23.1" customHeight="1">
      <c r="A170" s="1121"/>
      <c r="B170" s="1121"/>
      <c r="C170" s="994"/>
      <c r="D170" s="994"/>
      <c r="E170" s="1050"/>
      <c r="F170" s="1051"/>
      <c r="G170" s="1054"/>
      <c r="H170" s="1055"/>
      <c r="I170" s="1056"/>
      <c r="J170" s="1119"/>
      <c r="K170" s="1119"/>
      <c r="L170" s="1119"/>
      <c r="M170" s="1119"/>
      <c r="N170" s="1119"/>
      <c r="O170" s="1119"/>
      <c r="P170" s="1119"/>
      <c r="Q170" s="1119"/>
      <c r="R170" s="994"/>
      <c r="S170" s="994"/>
    </row>
    <row r="171" spans="1:19" ht="23.1" customHeight="1">
      <c r="A171" s="1120"/>
      <c r="B171" s="1120"/>
      <c r="C171" s="994"/>
      <c r="D171" s="994"/>
      <c r="E171" s="1052"/>
      <c r="F171" s="1053"/>
      <c r="G171" s="1057"/>
      <c r="H171" s="1058"/>
      <c r="I171" s="1059"/>
      <c r="J171" s="1119"/>
      <c r="K171" s="1119"/>
      <c r="L171" s="1119"/>
      <c r="M171" s="1119"/>
      <c r="N171" s="1119"/>
      <c r="O171" s="1119"/>
      <c r="P171" s="1119"/>
      <c r="Q171" s="1119"/>
      <c r="R171" s="994"/>
      <c r="S171" s="994"/>
    </row>
    <row r="172" spans="1:19" ht="23.1" customHeight="1">
      <c r="A172" s="1121"/>
      <c r="B172" s="1121"/>
      <c r="C172" s="994"/>
      <c r="D172" s="994"/>
      <c r="E172" s="1050"/>
      <c r="F172" s="1051"/>
      <c r="G172" s="1054"/>
      <c r="H172" s="1055"/>
      <c r="I172" s="1056"/>
      <c r="J172" s="1119"/>
      <c r="K172" s="1119"/>
      <c r="L172" s="1119"/>
      <c r="M172" s="1119"/>
      <c r="N172" s="1119"/>
      <c r="O172" s="1119"/>
      <c r="P172" s="1119"/>
      <c r="Q172" s="1119"/>
      <c r="R172" s="994"/>
      <c r="S172" s="994"/>
    </row>
    <row r="173" spans="1:19" ht="23.1" customHeight="1">
      <c r="A173" s="1120"/>
      <c r="B173" s="1120"/>
      <c r="C173" s="994"/>
      <c r="D173" s="994"/>
      <c r="E173" s="1052"/>
      <c r="F173" s="1053"/>
      <c r="G173" s="1057"/>
      <c r="H173" s="1058"/>
      <c r="I173" s="1059"/>
      <c r="J173" s="1119"/>
      <c r="K173" s="1119"/>
      <c r="L173" s="1119"/>
      <c r="M173" s="1119"/>
      <c r="N173" s="1119"/>
      <c r="O173" s="1119"/>
      <c r="P173" s="1119"/>
      <c r="Q173" s="1119"/>
      <c r="R173" s="994"/>
      <c r="S173" s="994"/>
    </row>
    <row r="174" spans="1:19" ht="23.1" customHeight="1">
      <c r="A174" s="1123"/>
      <c r="B174" s="1123"/>
      <c r="C174" s="994"/>
      <c r="D174" s="994"/>
      <c r="E174" s="1050"/>
      <c r="F174" s="1051"/>
      <c r="G174" s="1054"/>
      <c r="H174" s="1055"/>
      <c r="I174" s="1056"/>
      <c r="J174" s="1119"/>
      <c r="K174" s="1119"/>
      <c r="L174" s="1119"/>
      <c r="M174" s="1119"/>
      <c r="N174" s="1119"/>
      <c r="O174" s="1119"/>
      <c r="P174" s="1119"/>
      <c r="Q174" s="1119"/>
      <c r="R174" s="994"/>
      <c r="S174" s="994"/>
    </row>
    <row r="175" spans="1:19" ht="23.1" customHeight="1">
      <c r="A175" s="1124"/>
      <c r="B175" s="1124"/>
      <c r="C175" s="994"/>
      <c r="D175" s="994"/>
      <c r="E175" s="1052"/>
      <c r="F175" s="1053"/>
      <c r="G175" s="1057"/>
      <c r="H175" s="1058"/>
      <c r="I175" s="1059"/>
      <c r="J175" s="1119"/>
      <c r="K175" s="1119"/>
      <c r="L175" s="1119"/>
      <c r="M175" s="1119"/>
      <c r="N175" s="1119"/>
      <c r="O175" s="1119"/>
      <c r="P175" s="1119"/>
      <c r="Q175" s="1119"/>
      <c r="R175" s="994"/>
      <c r="S175" s="994"/>
    </row>
    <row r="176" spans="1:19" ht="23.1" customHeight="1">
      <c r="A176" s="1121"/>
      <c r="B176" s="1121"/>
      <c r="C176" s="994"/>
      <c r="D176" s="994"/>
      <c r="E176" s="1050"/>
      <c r="F176" s="1051"/>
      <c r="G176" s="1054"/>
      <c r="H176" s="1055"/>
      <c r="I176" s="1056"/>
      <c r="J176" s="1119"/>
      <c r="K176" s="1119"/>
      <c r="L176" s="1119"/>
      <c r="M176" s="1119"/>
      <c r="N176" s="1119"/>
      <c r="O176" s="1119"/>
      <c r="P176" s="1119"/>
      <c r="Q176" s="1119"/>
      <c r="R176" s="994"/>
      <c r="S176" s="994"/>
    </row>
    <row r="177" spans="1:19" ht="23.1" customHeight="1">
      <c r="A177" s="1120"/>
      <c r="B177" s="1120"/>
      <c r="C177" s="994"/>
      <c r="D177" s="994"/>
      <c r="E177" s="1052"/>
      <c r="F177" s="1053"/>
      <c r="G177" s="1057"/>
      <c r="H177" s="1058"/>
      <c r="I177" s="1059"/>
      <c r="J177" s="1119"/>
      <c r="K177" s="1119"/>
      <c r="L177" s="1119"/>
      <c r="M177" s="1119"/>
      <c r="N177" s="1119"/>
      <c r="O177" s="1119"/>
      <c r="P177" s="1119"/>
      <c r="Q177" s="1119"/>
      <c r="R177" s="994"/>
      <c r="S177" s="994"/>
    </row>
    <row r="178" spans="1:19" ht="23.1" customHeight="1">
      <c r="A178" s="1123"/>
      <c r="B178" s="1123"/>
      <c r="C178" s="994"/>
      <c r="D178" s="994"/>
      <c r="E178" s="1050"/>
      <c r="F178" s="1051"/>
      <c r="G178" s="1054"/>
      <c r="H178" s="1055"/>
      <c r="I178" s="1056"/>
      <c r="J178" s="1119"/>
      <c r="K178" s="1119"/>
      <c r="L178" s="1119"/>
      <c r="M178" s="1119"/>
      <c r="N178" s="1119"/>
      <c r="O178" s="1119"/>
      <c r="P178" s="1119"/>
      <c r="Q178" s="1119"/>
      <c r="R178" s="994"/>
      <c r="S178" s="994"/>
    </row>
    <row r="179" spans="1:19" ht="23.1" customHeight="1">
      <c r="A179" s="1124"/>
      <c r="B179" s="1124"/>
      <c r="C179" s="994"/>
      <c r="D179" s="994"/>
      <c r="E179" s="1052"/>
      <c r="F179" s="1053"/>
      <c r="G179" s="1057"/>
      <c r="H179" s="1058"/>
      <c r="I179" s="1059"/>
      <c r="J179" s="1119"/>
      <c r="K179" s="1119"/>
      <c r="L179" s="1119"/>
      <c r="M179" s="1119"/>
      <c r="N179" s="1119"/>
      <c r="O179" s="1119"/>
      <c r="P179" s="1119"/>
      <c r="Q179" s="1119"/>
      <c r="R179" s="994"/>
      <c r="S179" s="994"/>
    </row>
    <row r="180" spans="1:19" ht="23.1" customHeight="1">
      <c r="A180" s="1121"/>
      <c r="B180" s="1121"/>
      <c r="C180" s="994"/>
      <c r="D180" s="994"/>
      <c r="E180" s="1050"/>
      <c r="F180" s="1051"/>
      <c r="G180" s="1054"/>
      <c r="H180" s="1055"/>
      <c r="I180" s="1056"/>
      <c r="J180" s="1119"/>
      <c r="K180" s="1119"/>
      <c r="L180" s="1119"/>
      <c r="M180" s="1119"/>
      <c r="N180" s="1119"/>
      <c r="O180" s="1119"/>
      <c r="P180" s="1119"/>
      <c r="Q180" s="1119"/>
      <c r="R180" s="994"/>
      <c r="S180" s="994"/>
    </row>
    <row r="181" spans="1:19" ht="23.1" customHeight="1">
      <c r="A181" s="1120"/>
      <c r="B181" s="1120"/>
      <c r="C181" s="994"/>
      <c r="D181" s="994"/>
      <c r="E181" s="1052"/>
      <c r="F181" s="1053"/>
      <c r="G181" s="1057"/>
      <c r="H181" s="1058"/>
      <c r="I181" s="1059"/>
      <c r="J181" s="1119"/>
      <c r="K181" s="1119"/>
      <c r="L181" s="1119"/>
      <c r="M181" s="1119"/>
      <c r="N181" s="1119"/>
      <c r="O181" s="1119"/>
      <c r="P181" s="1119"/>
      <c r="Q181" s="1119"/>
      <c r="R181" s="994"/>
      <c r="S181" s="994"/>
    </row>
    <row r="182" spans="1:19" ht="23.1" customHeight="1">
      <c r="A182" s="1121"/>
      <c r="B182" s="1121"/>
      <c r="C182" s="994"/>
      <c r="D182" s="994"/>
      <c r="E182" s="1050"/>
      <c r="F182" s="1051"/>
      <c r="G182" s="1054"/>
      <c r="H182" s="1055"/>
      <c r="I182" s="1056"/>
      <c r="J182" s="1119"/>
      <c r="K182" s="1119"/>
      <c r="L182" s="1119"/>
      <c r="M182" s="1119"/>
      <c r="N182" s="1119"/>
      <c r="O182" s="1119"/>
      <c r="P182" s="1119"/>
      <c r="Q182" s="1119"/>
      <c r="R182" s="994"/>
      <c r="S182" s="994"/>
    </row>
    <row r="183" spans="1:19" ht="23.1" customHeight="1">
      <c r="A183" s="1120"/>
      <c r="B183" s="1120"/>
      <c r="C183" s="994"/>
      <c r="D183" s="994"/>
      <c r="E183" s="1052"/>
      <c r="F183" s="1053"/>
      <c r="G183" s="1057"/>
      <c r="H183" s="1058"/>
      <c r="I183" s="1059"/>
      <c r="J183" s="1119"/>
      <c r="K183" s="1119"/>
      <c r="L183" s="1119"/>
      <c r="M183" s="1119"/>
      <c r="N183" s="1119"/>
      <c r="O183" s="1119"/>
      <c r="P183" s="1119"/>
      <c r="Q183" s="1119"/>
      <c r="R183" s="994"/>
      <c r="S183" s="994"/>
    </row>
    <row r="184" spans="1:19" ht="23.1" customHeight="1">
      <c r="A184" s="1121"/>
      <c r="B184" s="1121"/>
      <c r="C184" s="994"/>
      <c r="D184" s="994"/>
      <c r="E184" s="1050"/>
      <c r="F184" s="1051"/>
      <c r="G184" s="1054"/>
      <c r="H184" s="1055"/>
      <c r="I184" s="1056"/>
      <c r="J184" s="1119"/>
      <c r="K184" s="1119"/>
      <c r="L184" s="1119"/>
      <c r="M184" s="1119"/>
      <c r="N184" s="1119"/>
      <c r="O184" s="1119"/>
      <c r="P184" s="1119"/>
      <c r="Q184" s="1119"/>
      <c r="R184" s="994"/>
      <c r="S184" s="994"/>
    </row>
    <row r="185" spans="1:19" ht="23.1" customHeight="1">
      <c r="A185" s="1120"/>
      <c r="B185" s="1120"/>
      <c r="C185" s="994"/>
      <c r="D185" s="994"/>
      <c r="E185" s="1052"/>
      <c r="F185" s="1053"/>
      <c r="G185" s="1057"/>
      <c r="H185" s="1058"/>
      <c r="I185" s="1059"/>
      <c r="J185" s="1119"/>
      <c r="K185" s="1119"/>
      <c r="L185" s="1119"/>
      <c r="M185" s="1119"/>
      <c r="N185" s="1119"/>
      <c r="O185" s="1119"/>
      <c r="P185" s="1119"/>
      <c r="Q185" s="1119"/>
      <c r="R185" s="994"/>
      <c r="S185" s="994"/>
    </row>
    <row r="186" spans="1:19" ht="23.1" customHeight="1">
      <c r="A186" s="329" t="s">
        <v>1256</v>
      </c>
      <c r="B186" s="329"/>
      <c r="C186" s="329"/>
      <c r="D186" s="329"/>
      <c r="E186" s="329"/>
      <c r="F186" s="329"/>
      <c r="G186" s="329"/>
      <c r="H186" s="329"/>
      <c r="I186" s="329"/>
      <c r="J186" s="329"/>
      <c r="K186" s="329"/>
      <c r="L186" s="329"/>
      <c r="M186" s="329"/>
      <c r="N186" s="329"/>
      <c r="O186" s="329"/>
      <c r="P186" s="329"/>
      <c r="Q186" s="329"/>
      <c r="R186" s="329"/>
      <c r="S186" s="329"/>
    </row>
    <row r="187" spans="1:19" ht="23.1" customHeight="1">
      <c r="A187" s="1079"/>
      <c r="B187" s="1079"/>
      <c r="C187" s="1079"/>
      <c r="D187" s="1079"/>
      <c r="E187" s="1079"/>
      <c r="F187" s="1079"/>
      <c r="G187" s="1079"/>
      <c r="H187" s="1079"/>
      <c r="I187" s="1079"/>
      <c r="J187" s="1079"/>
      <c r="K187" s="1079"/>
      <c r="L187" s="1079"/>
      <c r="M187" s="1079"/>
      <c r="N187" s="1079"/>
      <c r="O187" s="1079"/>
      <c r="P187" s="1079"/>
      <c r="Q187" s="1079"/>
      <c r="R187" s="1079"/>
      <c r="S187" s="1079"/>
    </row>
    <row r="188" spans="1:19" ht="23.1" customHeight="1">
      <c r="A188" s="1079"/>
      <c r="B188" s="1079"/>
      <c r="C188" s="1079"/>
      <c r="D188" s="1079"/>
      <c r="E188" s="1079"/>
      <c r="F188" s="1079"/>
      <c r="G188" s="1079"/>
      <c r="H188" s="1079"/>
      <c r="I188" s="1079"/>
      <c r="J188" s="1079"/>
      <c r="K188" s="1079"/>
      <c r="L188" s="1079"/>
      <c r="M188" s="1079"/>
      <c r="N188" s="1079"/>
      <c r="O188" s="1079"/>
      <c r="P188" s="1079"/>
      <c r="Q188" s="1079"/>
      <c r="R188" s="1079"/>
      <c r="S188" s="1079"/>
    </row>
    <row r="189" spans="1:19" ht="23.1" customHeight="1"/>
    <row r="190" spans="1:19" ht="21.9" customHeight="1">
      <c r="A190" s="2" t="s">
        <v>1391</v>
      </c>
    </row>
    <row r="191" spans="1:19" ht="21.9" customHeight="1">
      <c r="A191" s="1079" t="s">
        <v>1257</v>
      </c>
      <c r="B191" s="1079"/>
      <c r="C191" s="1079"/>
      <c r="D191" s="1079"/>
      <c r="E191" s="1079"/>
      <c r="F191" s="1079"/>
      <c r="G191" s="1079"/>
      <c r="H191" s="1079"/>
      <c r="I191" s="1079"/>
      <c r="J191" s="1079"/>
      <c r="K191" s="1079"/>
      <c r="L191" s="1079"/>
      <c r="M191" s="1079"/>
      <c r="N191" s="1079"/>
      <c r="O191" s="1079"/>
      <c r="P191" s="1079"/>
      <c r="Q191" s="1079"/>
      <c r="R191" s="1079"/>
      <c r="S191" s="1079"/>
    </row>
    <row r="192" spans="1:19" ht="21.9" customHeight="1">
      <c r="A192" s="1079"/>
      <c r="B192" s="1079"/>
      <c r="C192" s="1079"/>
      <c r="D192" s="1079"/>
      <c r="E192" s="1079"/>
      <c r="F192" s="1079"/>
      <c r="G192" s="1079"/>
      <c r="H192" s="1079"/>
      <c r="I192" s="1079"/>
      <c r="J192" s="1079"/>
      <c r="K192" s="1079"/>
      <c r="L192" s="1079"/>
      <c r="M192" s="1079"/>
      <c r="N192" s="1079"/>
      <c r="O192" s="1079"/>
      <c r="P192" s="1079"/>
      <c r="Q192" s="1079"/>
      <c r="R192" s="1079"/>
      <c r="S192" s="1079"/>
    </row>
    <row r="193" spans="1:19" ht="21.9" customHeight="1">
      <c r="A193" s="2" t="s">
        <v>1258</v>
      </c>
    </row>
    <row r="194" spans="1:19" ht="21.9" customHeight="1">
      <c r="A194" s="1041" t="s">
        <v>1259</v>
      </c>
      <c r="B194" s="1041"/>
      <c r="C194" s="1041"/>
      <c r="D194" s="1041"/>
      <c r="E194" s="1041"/>
      <c r="F194" s="1041"/>
      <c r="G194" s="1041"/>
      <c r="H194" s="508" t="s">
        <v>1260</v>
      </c>
      <c r="I194" s="1080"/>
      <c r="J194" s="1041" t="s">
        <v>1261</v>
      </c>
      <c r="K194" s="1041"/>
      <c r="L194" s="1041"/>
      <c r="M194" s="1041"/>
      <c r="N194" s="1041"/>
      <c r="O194" s="1041"/>
      <c r="P194" s="1041"/>
      <c r="Q194" s="1041"/>
      <c r="R194" s="1072" t="s">
        <v>1260</v>
      </c>
      <c r="S194" s="1072"/>
    </row>
    <row r="195" spans="1:19" ht="21.9" customHeight="1">
      <c r="A195" s="1041" t="s">
        <v>1262</v>
      </c>
      <c r="B195" s="1041"/>
      <c r="C195" s="1041"/>
      <c r="D195" s="1041"/>
      <c r="E195" s="1041"/>
      <c r="F195" s="1041"/>
      <c r="G195" s="1041"/>
      <c r="H195" s="1071"/>
      <c r="I195" s="1071"/>
      <c r="J195" s="1041" t="s">
        <v>1263</v>
      </c>
      <c r="K195" s="1041"/>
      <c r="L195" s="1041"/>
      <c r="M195" s="1041"/>
      <c r="N195" s="1041"/>
      <c r="O195" s="1041"/>
      <c r="P195" s="1041"/>
      <c r="Q195" s="1073"/>
      <c r="R195" s="1071"/>
      <c r="S195" s="1071"/>
    </row>
    <row r="196" spans="1:19" ht="21.9" customHeight="1">
      <c r="A196" s="1041" t="s">
        <v>1264</v>
      </c>
      <c r="B196" s="1041"/>
      <c r="C196" s="1041"/>
      <c r="D196" s="1041" t="s">
        <v>1265</v>
      </c>
      <c r="E196" s="1041"/>
      <c r="F196" s="1041"/>
      <c r="G196" s="1041"/>
      <c r="H196" s="1019" t="s">
        <v>78</v>
      </c>
      <c r="I196" s="1020"/>
      <c r="J196" s="1041" t="s">
        <v>1266</v>
      </c>
      <c r="K196" s="1041"/>
      <c r="L196" s="1041"/>
      <c r="M196" s="1041" t="s">
        <v>1267</v>
      </c>
      <c r="N196" s="1041"/>
      <c r="O196" s="1041"/>
      <c r="P196" s="1041"/>
      <c r="Q196" s="1073"/>
      <c r="R196" s="1019" t="s">
        <v>78</v>
      </c>
      <c r="S196" s="1020"/>
    </row>
    <row r="197" spans="1:19" ht="21.9" customHeight="1">
      <c r="A197" s="1041" t="s">
        <v>1268</v>
      </c>
      <c r="B197" s="1041"/>
      <c r="C197" s="1041"/>
      <c r="D197" s="1041" t="s">
        <v>1269</v>
      </c>
      <c r="E197" s="1041"/>
      <c r="F197" s="1041"/>
      <c r="G197" s="1041"/>
      <c r="H197" s="1019" t="s">
        <v>78</v>
      </c>
      <c r="I197" s="1020"/>
      <c r="J197" s="1041" t="s">
        <v>1270</v>
      </c>
      <c r="K197" s="1041"/>
      <c r="L197" s="1041"/>
      <c r="M197" s="1041" t="s">
        <v>1271</v>
      </c>
      <c r="N197" s="1041"/>
      <c r="O197" s="1041"/>
      <c r="P197" s="1041"/>
      <c r="Q197" s="1073"/>
      <c r="R197" s="1019" t="s">
        <v>78</v>
      </c>
      <c r="S197" s="1020"/>
    </row>
    <row r="198" spans="1:19" ht="21.9" customHeight="1">
      <c r="A198" s="1041" t="s">
        <v>1272</v>
      </c>
      <c r="B198" s="1041"/>
      <c r="C198" s="1041"/>
      <c r="D198" s="1041" t="s">
        <v>1273</v>
      </c>
      <c r="E198" s="1041"/>
      <c r="F198" s="1041"/>
      <c r="G198" s="1041"/>
      <c r="H198" s="1019" t="s">
        <v>78</v>
      </c>
      <c r="I198" s="1020"/>
      <c r="J198" s="1041" t="s">
        <v>1274</v>
      </c>
      <c r="K198" s="1041"/>
      <c r="L198" s="1041"/>
      <c r="M198" s="1041" t="s">
        <v>1275</v>
      </c>
      <c r="N198" s="1041"/>
      <c r="O198" s="1041"/>
      <c r="P198" s="1041"/>
      <c r="Q198" s="1073"/>
      <c r="R198" s="1019" t="s">
        <v>78</v>
      </c>
      <c r="S198" s="1020"/>
    </row>
    <row r="199" spans="1:19" ht="21.9" customHeight="1">
      <c r="A199" s="1041" t="s">
        <v>1276</v>
      </c>
      <c r="B199" s="1041"/>
      <c r="C199" s="1041"/>
      <c r="D199" s="1041" t="s">
        <v>1277</v>
      </c>
      <c r="E199" s="1041"/>
      <c r="F199" s="1041"/>
      <c r="G199" s="1041"/>
      <c r="H199" s="1019" t="s">
        <v>78</v>
      </c>
      <c r="I199" s="1020"/>
      <c r="J199" s="1041" t="s">
        <v>1278</v>
      </c>
      <c r="K199" s="1041"/>
      <c r="L199" s="1041"/>
      <c r="M199" s="1075" t="s">
        <v>1279</v>
      </c>
      <c r="N199" s="1075"/>
      <c r="O199" s="1075"/>
      <c r="P199" s="1075"/>
      <c r="Q199" s="1076"/>
      <c r="R199" s="1019" t="s">
        <v>78</v>
      </c>
      <c r="S199" s="1020"/>
    </row>
    <row r="200" spans="1:19" ht="21.9" customHeight="1">
      <c r="A200" s="1041" t="s">
        <v>1280</v>
      </c>
      <c r="B200" s="1041"/>
      <c r="C200" s="1041"/>
      <c r="D200" s="1041"/>
      <c r="E200" s="1041"/>
      <c r="F200" s="1041"/>
      <c r="G200" s="1041"/>
      <c r="H200" s="1071"/>
      <c r="I200" s="1071"/>
      <c r="J200" s="1041" t="s">
        <v>1281</v>
      </c>
      <c r="K200" s="1041"/>
      <c r="L200" s="1041"/>
      <c r="M200" s="1049" t="s">
        <v>1282</v>
      </c>
      <c r="N200" s="1049"/>
      <c r="O200" s="1049"/>
      <c r="P200" s="1049"/>
      <c r="Q200" s="1074"/>
      <c r="R200" s="1019" t="s">
        <v>78</v>
      </c>
      <c r="S200" s="1020"/>
    </row>
    <row r="201" spans="1:19" ht="21.9" customHeight="1">
      <c r="A201" s="1041" t="s">
        <v>1283</v>
      </c>
      <c r="B201" s="1041"/>
      <c r="C201" s="1041"/>
      <c r="D201" s="1041" t="s">
        <v>1284</v>
      </c>
      <c r="E201" s="1041"/>
      <c r="F201" s="1041"/>
      <c r="G201" s="1041"/>
      <c r="H201" s="1019" t="s">
        <v>78</v>
      </c>
      <c r="I201" s="1020"/>
      <c r="J201" s="1041"/>
      <c r="K201" s="1041"/>
      <c r="L201" s="1041"/>
      <c r="M201" s="1049"/>
      <c r="N201" s="1049"/>
      <c r="O201" s="1049"/>
      <c r="P201" s="1049"/>
      <c r="Q201" s="1074"/>
      <c r="R201" s="1019" t="s">
        <v>78</v>
      </c>
      <c r="S201" s="1020"/>
    </row>
    <row r="202" spans="1:19" ht="21.9" customHeight="1">
      <c r="A202" s="1041" t="s">
        <v>1285</v>
      </c>
      <c r="B202" s="1041"/>
      <c r="C202" s="1041"/>
      <c r="D202" s="1041" t="s">
        <v>1286</v>
      </c>
      <c r="E202" s="1041"/>
      <c r="F202" s="1041"/>
      <c r="G202" s="1041"/>
      <c r="H202" s="1019" t="s">
        <v>78</v>
      </c>
      <c r="I202" s="1020"/>
      <c r="J202" s="1041" t="s">
        <v>1287</v>
      </c>
      <c r="K202" s="1041"/>
      <c r="L202" s="1041"/>
      <c r="M202" s="1041" t="s">
        <v>1288</v>
      </c>
      <c r="N202" s="1041"/>
      <c r="O202" s="1041"/>
      <c r="P202" s="1041"/>
      <c r="Q202" s="1073"/>
      <c r="R202" s="1019" t="s">
        <v>78</v>
      </c>
      <c r="S202" s="1020"/>
    </row>
    <row r="203" spans="1:19" ht="21.9" customHeight="1">
      <c r="A203" s="1041" t="s">
        <v>1289</v>
      </c>
      <c r="B203" s="1041"/>
      <c r="C203" s="1041"/>
      <c r="D203" s="1041" t="s">
        <v>1290</v>
      </c>
      <c r="E203" s="1041"/>
      <c r="F203" s="1041"/>
      <c r="G203" s="1041"/>
      <c r="H203" s="1019" t="s">
        <v>78</v>
      </c>
      <c r="I203" s="1020"/>
      <c r="J203" s="1041" t="s">
        <v>1291</v>
      </c>
      <c r="K203" s="1041"/>
      <c r="L203" s="1041"/>
      <c r="M203" s="1041" t="s">
        <v>1292</v>
      </c>
      <c r="N203" s="1041"/>
      <c r="O203" s="1041"/>
      <c r="P203" s="1041"/>
      <c r="Q203" s="1073"/>
      <c r="R203" s="1019" t="s">
        <v>78</v>
      </c>
      <c r="S203" s="1020"/>
    </row>
    <row r="204" spans="1:19" ht="21.9" customHeight="1">
      <c r="A204" s="1041" t="s">
        <v>1293</v>
      </c>
      <c r="B204" s="1041"/>
      <c r="C204" s="1041"/>
      <c r="D204" s="1041" t="s">
        <v>1294</v>
      </c>
      <c r="E204" s="1041"/>
      <c r="F204" s="1041"/>
      <c r="G204" s="1041"/>
      <c r="H204" s="1019" t="s">
        <v>78</v>
      </c>
      <c r="I204" s="1020"/>
      <c r="J204" s="1041" t="s">
        <v>1295</v>
      </c>
      <c r="K204" s="1041"/>
      <c r="L204" s="1041"/>
      <c r="M204" s="1041"/>
      <c r="N204" s="1041"/>
      <c r="O204" s="1041"/>
      <c r="P204" s="1041"/>
      <c r="Q204" s="1073"/>
      <c r="R204" s="1071"/>
      <c r="S204" s="1071"/>
    </row>
    <row r="205" spans="1:19" ht="21.9" customHeight="1">
      <c r="A205" s="1041" t="s">
        <v>1296</v>
      </c>
      <c r="B205" s="1041"/>
      <c r="C205" s="1041"/>
      <c r="D205" s="1041"/>
      <c r="E205" s="1041"/>
      <c r="F205" s="1041"/>
      <c r="G205" s="1041"/>
      <c r="H205" s="1071"/>
      <c r="I205" s="1071"/>
      <c r="J205" s="1041" t="s">
        <v>1297</v>
      </c>
      <c r="K205" s="1041"/>
      <c r="L205" s="1041"/>
      <c r="M205" s="1049" t="s">
        <v>1298</v>
      </c>
      <c r="N205" s="1049"/>
      <c r="O205" s="1049"/>
      <c r="P205" s="1049"/>
      <c r="Q205" s="1074"/>
      <c r="R205" s="1019" t="s">
        <v>78</v>
      </c>
      <c r="S205" s="1020"/>
    </row>
    <row r="206" spans="1:19" ht="21.9" customHeight="1">
      <c r="A206" s="1041" t="s">
        <v>1299</v>
      </c>
      <c r="B206" s="1041"/>
      <c r="C206" s="1041"/>
      <c r="D206" s="1041" t="s">
        <v>1300</v>
      </c>
      <c r="E206" s="1041"/>
      <c r="F206" s="1041"/>
      <c r="G206" s="1041"/>
      <c r="H206" s="1019" t="s">
        <v>78</v>
      </c>
      <c r="I206" s="1020"/>
      <c r="J206" s="1041"/>
      <c r="K206" s="1041"/>
      <c r="L206" s="1041"/>
      <c r="M206" s="1049"/>
      <c r="N206" s="1049"/>
      <c r="O206" s="1049"/>
      <c r="P206" s="1049"/>
      <c r="Q206" s="1074"/>
      <c r="R206" s="1019" t="s">
        <v>78</v>
      </c>
      <c r="S206" s="1020"/>
    </row>
    <row r="207" spans="1:19" ht="21.9" customHeight="1">
      <c r="A207" s="1041" t="s">
        <v>1301</v>
      </c>
      <c r="B207" s="1041"/>
      <c r="C207" s="1041"/>
      <c r="D207" s="1041"/>
      <c r="E207" s="1041"/>
      <c r="F207" s="1041"/>
      <c r="G207" s="1041"/>
      <c r="H207" s="1019" t="s">
        <v>78</v>
      </c>
      <c r="I207" s="1020"/>
      <c r="J207" s="1041" t="s">
        <v>1302</v>
      </c>
      <c r="K207" s="1041"/>
      <c r="L207" s="1041"/>
      <c r="M207" s="1041" t="s">
        <v>1303</v>
      </c>
      <c r="N207" s="1041"/>
      <c r="O207" s="1041"/>
      <c r="P207" s="1041"/>
      <c r="Q207" s="1073"/>
      <c r="R207" s="1019" t="s">
        <v>78</v>
      </c>
      <c r="S207" s="1020"/>
    </row>
    <row r="208" spans="1:19" ht="21.9" customHeight="1">
      <c r="A208" s="1041" t="s">
        <v>1304</v>
      </c>
      <c r="B208" s="1041"/>
      <c r="C208" s="1041"/>
      <c r="D208" s="1041" t="s">
        <v>1305</v>
      </c>
      <c r="E208" s="1041"/>
      <c r="F208" s="1041"/>
      <c r="G208" s="1041"/>
      <c r="H208" s="1019" t="s">
        <v>78</v>
      </c>
      <c r="I208" s="1020"/>
      <c r="J208" s="1041" t="s">
        <v>1306</v>
      </c>
      <c r="K208" s="1041"/>
      <c r="L208" s="1041"/>
      <c r="M208" s="1041" t="s">
        <v>1307</v>
      </c>
      <c r="N208" s="1041"/>
      <c r="O208" s="1041"/>
      <c r="P208" s="1041"/>
      <c r="Q208" s="1073"/>
      <c r="R208" s="1019" t="s">
        <v>78</v>
      </c>
      <c r="S208" s="1020"/>
    </row>
    <row r="209" spans="1:19" ht="21.9" customHeight="1">
      <c r="A209" s="1041" t="s">
        <v>1308</v>
      </c>
      <c r="B209" s="1041"/>
      <c r="C209" s="1041"/>
      <c r="D209" s="1041" t="s">
        <v>1309</v>
      </c>
      <c r="E209" s="1041"/>
      <c r="F209" s="1041"/>
      <c r="G209" s="1041"/>
      <c r="H209" s="1019" t="s">
        <v>78</v>
      </c>
      <c r="I209" s="1020"/>
      <c r="J209" s="1041" t="s">
        <v>1310</v>
      </c>
      <c r="K209" s="1041"/>
      <c r="L209" s="1041"/>
      <c r="M209" s="1041" t="s">
        <v>1311</v>
      </c>
      <c r="N209" s="1041"/>
      <c r="O209" s="1041"/>
      <c r="P209" s="1041"/>
      <c r="Q209" s="1073"/>
      <c r="R209" s="1019" t="s">
        <v>78</v>
      </c>
      <c r="S209" s="1020"/>
    </row>
    <row r="210" spans="1:19" ht="21.9" customHeight="1">
      <c r="A210" s="1041" t="s">
        <v>1312</v>
      </c>
      <c r="B210" s="1041"/>
      <c r="C210" s="1041"/>
      <c r="D210" s="1041" t="s">
        <v>1313</v>
      </c>
      <c r="E210" s="1041"/>
      <c r="F210" s="1041"/>
      <c r="G210" s="1041"/>
      <c r="H210" s="1019" t="s">
        <v>78</v>
      </c>
      <c r="I210" s="1020"/>
      <c r="J210" s="1041" t="s">
        <v>1314</v>
      </c>
      <c r="K210" s="1041"/>
      <c r="L210" s="1041"/>
      <c r="M210" s="1041" t="s">
        <v>1315</v>
      </c>
      <c r="N210" s="1041"/>
      <c r="O210" s="1041"/>
      <c r="P210" s="1041"/>
      <c r="Q210" s="1073"/>
      <c r="R210" s="1019" t="s">
        <v>78</v>
      </c>
      <c r="S210" s="1020"/>
    </row>
    <row r="211" spans="1:19" ht="21.9" customHeight="1">
      <c r="A211" s="1041" t="s">
        <v>1316</v>
      </c>
      <c r="B211" s="1041"/>
      <c r="C211" s="1041"/>
      <c r="D211" s="1041"/>
      <c r="E211" s="1041"/>
      <c r="F211" s="1041"/>
      <c r="G211" s="1041"/>
      <c r="H211" s="1019" t="s">
        <v>78</v>
      </c>
      <c r="I211" s="1020"/>
      <c r="J211" s="1041" t="s">
        <v>1317</v>
      </c>
      <c r="K211" s="1041"/>
      <c r="L211" s="1041"/>
      <c r="M211" s="1041" t="s">
        <v>1318</v>
      </c>
      <c r="N211" s="1041"/>
      <c r="O211" s="1041"/>
      <c r="P211" s="1041"/>
      <c r="Q211" s="1073"/>
      <c r="R211" s="1019" t="s">
        <v>78</v>
      </c>
      <c r="S211" s="1020"/>
    </row>
    <row r="212" spans="1:19" ht="21.9" customHeight="1">
      <c r="J212" s="1041" t="s">
        <v>1319</v>
      </c>
      <c r="K212" s="1041"/>
      <c r="L212" s="1041"/>
      <c r="M212" s="1077" t="s">
        <v>1320</v>
      </c>
      <c r="N212" s="1077"/>
      <c r="O212" s="1077"/>
      <c r="P212" s="1077"/>
      <c r="Q212" s="1078"/>
      <c r="R212" s="1019" t="s">
        <v>78</v>
      </c>
      <c r="S212" s="1020"/>
    </row>
    <row r="213" spans="1:19" ht="21.9" customHeight="1">
      <c r="J213" s="1041" t="s">
        <v>1321</v>
      </c>
      <c r="K213" s="1041"/>
      <c r="L213" s="1041"/>
      <c r="M213" s="1041"/>
      <c r="N213" s="1041"/>
      <c r="O213" s="1041"/>
      <c r="P213" s="1041"/>
      <c r="Q213" s="1073"/>
      <c r="R213" s="1019" t="s">
        <v>78</v>
      </c>
      <c r="S213" s="1020"/>
    </row>
    <row r="214" spans="1:19" ht="23.1" customHeight="1">
      <c r="A214" s="2" t="s">
        <v>1322</v>
      </c>
    </row>
    <row r="215" spans="1:19" ht="23.1" customHeight="1">
      <c r="A215" s="1041" t="s">
        <v>1259</v>
      </c>
      <c r="B215" s="1041"/>
      <c r="C215" s="1041"/>
      <c r="D215" s="1041"/>
      <c r="E215" s="1041"/>
      <c r="F215" s="1041"/>
      <c r="G215" s="1041"/>
      <c r="H215" s="508" t="s">
        <v>1260</v>
      </c>
      <c r="I215" s="508"/>
    </row>
    <row r="216" spans="1:19" ht="23.1" customHeight="1">
      <c r="A216" s="1041" t="s">
        <v>1262</v>
      </c>
      <c r="B216" s="1041"/>
      <c r="C216" s="1041"/>
      <c r="D216" s="1041"/>
      <c r="E216" s="1041"/>
      <c r="F216" s="1041"/>
      <c r="G216" s="1041"/>
      <c r="H216" s="1071"/>
      <c r="I216" s="1071"/>
    </row>
    <row r="217" spans="1:19" ht="23.1" customHeight="1">
      <c r="A217" s="1041" t="s">
        <v>1264</v>
      </c>
      <c r="B217" s="1041"/>
      <c r="C217" s="1041"/>
      <c r="D217" s="1041" t="s">
        <v>1265</v>
      </c>
      <c r="E217" s="1041"/>
      <c r="F217" s="1041"/>
      <c r="G217" s="1041"/>
      <c r="H217" s="1019" t="s">
        <v>78</v>
      </c>
      <c r="I217" s="1020"/>
    </row>
    <row r="218" spans="1:19" ht="23.1" customHeight="1">
      <c r="A218" s="1041" t="s">
        <v>1268</v>
      </c>
      <c r="B218" s="1041"/>
      <c r="C218" s="1041"/>
      <c r="D218" s="1041" t="s">
        <v>1269</v>
      </c>
      <c r="E218" s="1041"/>
      <c r="F218" s="1041"/>
      <c r="G218" s="1041"/>
      <c r="H218" s="1019" t="s">
        <v>78</v>
      </c>
      <c r="I218" s="1020"/>
    </row>
    <row r="219" spans="1:19" ht="23.1" customHeight="1">
      <c r="A219" s="1041" t="s">
        <v>1272</v>
      </c>
      <c r="B219" s="1041"/>
      <c r="C219" s="1041"/>
      <c r="D219" s="1041" t="s">
        <v>1273</v>
      </c>
      <c r="E219" s="1041"/>
      <c r="F219" s="1041"/>
      <c r="G219" s="1041"/>
      <c r="H219" s="1019" t="s">
        <v>78</v>
      </c>
      <c r="I219" s="1020"/>
    </row>
    <row r="220" spans="1:19" ht="23.1" customHeight="1">
      <c r="A220" s="1041" t="s">
        <v>1276</v>
      </c>
      <c r="B220" s="1041"/>
      <c r="C220" s="1041"/>
      <c r="D220" s="1041" t="s">
        <v>1277</v>
      </c>
      <c r="E220" s="1041"/>
      <c r="F220" s="1041"/>
      <c r="G220" s="1041"/>
      <c r="H220" s="1019" t="s">
        <v>78</v>
      </c>
      <c r="I220" s="1020"/>
    </row>
    <row r="221" spans="1:19" ht="23.1" customHeight="1">
      <c r="A221" s="1041" t="s">
        <v>1280</v>
      </c>
      <c r="B221" s="1041"/>
      <c r="C221" s="1041"/>
      <c r="D221" s="1041"/>
      <c r="E221" s="1041"/>
      <c r="F221" s="1041"/>
      <c r="G221" s="1041"/>
      <c r="H221" s="1071"/>
      <c r="I221" s="1071"/>
    </row>
    <row r="222" spans="1:19" ht="23.1" customHeight="1">
      <c r="A222" s="1041" t="s">
        <v>1283</v>
      </c>
      <c r="B222" s="1041"/>
      <c r="C222" s="1041"/>
      <c r="D222" s="1041" t="s">
        <v>1284</v>
      </c>
      <c r="E222" s="1041"/>
      <c r="F222" s="1041"/>
      <c r="G222" s="1041"/>
      <c r="H222" s="1019" t="s">
        <v>78</v>
      </c>
      <c r="I222" s="1020"/>
    </row>
    <row r="223" spans="1:19" ht="23.1" customHeight="1">
      <c r="A223" s="1041" t="s">
        <v>1285</v>
      </c>
      <c r="B223" s="1041"/>
      <c r="C223" s="1041"/>
      <c r="D223" s="1041" t="s">
        <v>1286</v>
      </c>
      <c r="E223" s="1041"/>
      <c r="F223" s="1041"/>
      <c r="G223" s="1041"/>
      <c r="H223" s="1019" t="s">
        <v>78</v>
      </c>
      <c r="I223" s="1020"/>
    </row>
    <row r="224" spans="1:19" ht="23.1" customHeight="1">
      <c r="A224" s="1041" t="s">
        <v>1289</v>
      </c>
      <c r="B224" s="1041"/>
      <c r="C224" s="1041"/>
      <c r="D224" s="1041" t="s">
        <v>1290</v>
      </c>
      <c r="E224" s="1041"/>
      <c r="F224" s="1041"/>
      <c r="G224" s="1041"/>
      <c r="H224" s="1019" t="s">
        <v>78</v>
      </c>
      <c r="I224" s="1020"/>
    </row>
    <row r="225" spans="1:19" ht="23.1" customHeight="1">
      <c r="A225" s="1041" t="s">
        <v>1293</v>
      </c>
      <c r="B225" s="1041"/>
      <c r="C225" s="1041"/>
      <c r="D225" s="1041" t="s">
        <v>1294</v>
      </c>
      <c r="E225" s="1041"/>
      <c r="F225" s="1041"/>
      <c r="G225" s="1041"/>
      <c r="H225" s="1019" t="s">
        <v>78</v>
      </c>
      <c r="I225" s="1020"/>
    </row>
    <row r="226" spans="1:19" ht="23.1" customHeight="1">
      <c r="A226" s="1041" t="s">
        <v>1296</v>
      </c>
      <c r="B226" s="1041"/>
      <c r="C226" s="1041"/>
      <c r="D226" s="1041"/>
      <c r="E226" s="1041"/>
      <c r="F226" s="1041"/>
      <c r="G226" s="1041"/>
      <c r="H226" s="1071"/>
      <c r="I226" s="1071"/>
    </row>
    <row r="227" spans="1:19" ht="23.1" customHeight="1">
      <c r="A227" s="1041" t="s">
        <v>1299</v>
      </c>
      <c r="B227" s="1041"/>
      <c r="C227" s="1041"/>
      <c r="D227" s="1041" t="s">
        <v>1323</v>
      </c>
      <c r="E227" s="1041"/>
      <c r="F227" s="1041"/>
      <c r="G227" s="1041"/>
      <c r="H227" s="1019" t="s">
        <v>78</v>
      </c>
      <c r="I227" s="1020"/>
    </row>
    <row r="228" spans="1:19" ht="23.1" customHeight="1">
      <c r="A228" s="1041" t="s">
        <v>1301</v>
      </c>
      <c r="B228" s="1041"/>
      <c r="C228" s="1041"/>
      <c r="D228" s="1041"/>
      <c r="E228" s="1041"/>
      <c r="F228" s="1041"/>
      <c r="G228" s="1041"/>
      <c r="H228" s="1019" t="s">
        <v>78</v>
      </c>
      <c r="I228" s="1020"/>
    </row>
    <row r="229" spans="1:19" ht="23.1" customHeight="1">
      <c r="A229" s="1041" t="s">
        <v>1304</v>
      </c>
      <c r="B229" s="1041"/>
      <c r="C229" s="1041"/>
      <c r="D229" s="1041" t="s">
        <v>1305</v>
      </c>
      <c r="E229" s="1041"/>
      <c r="F229" s="1041"/>
      <c r="G229" s="1041"/>
      <c r="H229" s="1019" t="s">
        <v>78</v>
      </c>
      <c r="I229" s="1020"/>
    </row>
    <row r="230" spans="1:19" ht="23.1" customHeight="1">
      <c r="A230" s="1041" t="s">
        <v>1308</v>
      </c>
      <c r="B230" s="1041"/>
      <c r="C230" s="1041"/>
      <c r="D230" s="1041" t="s">
        <v>1309</v>
      </c>
      <c r="E230" s="1041"/>
      <c r="F230" s="1041"/>
      <c r="G230" s="1041"/>
      <c r="H230" s="1019" t="s">
        <v>78</v>
      </c>
      <c r="I230" s="1020"/>
    </row>
    <row r="231" spans="1:19" ht="23.1" customHeight="1">
      <c r="A231" s="1041" t="s">
        <v>1312</v>
      </c>
      <c r="B231" s="1041"/>
      <c r="C231" s="1041"/>
      <c r="D231" s="1041" t="s">
        <v>1313</v>
      </c>
      <c r="E231" s="1041"/>
      <c r="F231" s="1041"/>
      <c r="G231" s="1041"/>
      <c r="H231" s="1019" t="s">
        <v>78</v>
      </c>
      <c r="I231" s="1020"/>
    </row>
    <row r="232" spans="1:19" ht="23.1" customHeight="1">
      <c r="A232" s="1041" t="s">
        <v>1324</v>
      </c>
      <c r="B232" s="1041"/>
      <c r="C232" s="1041"/>
      <c r="D232" s="1041"/>
      <c r="E232" s="1041"/>
      <c r="F232" s="1041"/>
      <c r="G232" s="1041"/>
      <c r="H232" s="1019" t="s">
        <v>78</v>
      </c>
      <c r="I232" s="1020"/>
    </row>
    <row r="233" spans="1:19" ht="23.1" customHeight="1"/>
    <row r="234" spans="1:19" ht="23.1" customHeight="1">
      <c r="A234" s="2" t="s">
        <v>15</v>
      </c>
      <c r="N234" s="210" t="s">
        <v>1226</v>
      </c>
      <c r="O234" s="1037" t="str">
        <f>IF(D2="","",D2)</f>
        <v/>
      </c>
      <c r="P234" s="1037"/>
      <c r="Q234" s="1037"/>
      <c r="R234" s="1037"/>
      <c r="S234" s="1037"/>
    </row>
    <row r="235" spans="1:19" ht="23.1" customHeight="1">
      <c r="A235" s="1068" t="s">
        <v>1325</v>
      </c>
      <c r="B235" s="1069"/>
      <c r="C235" s="1062" t="s">
        <v>1326</v>
      </c>
      <c r="D235" s="1064"/>
      <c r="E235" s="1062" t="s">
        <v>1327</v>
      </c>
      <c r="F235" s="1064"/>
      <c r="G235" s="1068" t="s">
        <v>1328</v>
      </c>
      <c r="H235" s="1069"/>
      <c r="I235" s="1068" t="s">
        <v>1329</v>
      </c>
      <c r="J235" s="1070"/>
      <c r="K235" s="1070"/>
      <c r="L235" s="1069"/>
      <c r="M235" s="298" t="s">
        <v>1234</v>
      </c>
      <c r="N235" s="299"/>
      <c r="O235" s="299"/>
      <c r="P235" s="300"/>
      <c r="Q235" s="1062" t="s">
        <v>1330</v>
      </c>
      <c r="R235" s="1063"/>
      <c r="S235" s="1064"/>
    </row>
    <row r="236" spans="1:19" ht="23.1" customHeight="1">
      <c r="A236" s="1046"/>
      <c r="B236" s="1048"/>
      <c r="C236" s="1065"/>
      <c r="D236" s="1067"/>
      <c r="E236" s="1065"/>
      <c r="F236" s="1067"/>
      <c r="G236" s="1046"/>
      <c r="H236" s="1048"/>
      <c r="I236" s="1046"/>
      <c r="J236" s="1047"/>
      <c r="K236" s="1047"/>
      <c r="L236" s="1048"/>
      <c r="M236" s="301"/>
      <c r="N236" s="302"/>
      <c r="O236" s="302"/>
      <c r="P236" s="303"/>
      <c r="Q236" s="1065"/>
      <c r="R236" s="1066"/>
      <c r="S236" s="1067"/>
    </row>
    <row r="237" spans="1:19" ht="23.1" customHeight="1">
      <c r="A237" s="1050"/>
      <c r="B237" s="1051"/>
      <c r="C237" s="1050"/>
      <c r="D237" s="1051"/>
      <c r="E237" s="1050"/>
      <c r="F237" s="1051"/>
      <c r="G237" s="211"/>
      <c r="H237" s="212"/>
      <c r="I237" s="1054"/>
      <c r="J237" s="1055"/>
      <c r="K237" s="1055"/>
      <c r="L237" s="1056"/>
      <c r="M237" s="1054"/>
      <c r="N237" s="1055"/>
      <c r="O237" s="1055"/>
      <c r="P237" s="1056"/>
      <c r="Q237" s="1050"/>
      <c r="R237" s="1060"/>
      <c r="S237" s="1051"/>
    </row>
    <row r="238" spans="1:19" ht="23.1" customHeight="1">
      <c r="A238" s="1052"/>
      <c r="B238" s="1053"/>
      <c r="C238" s="1052"/>
      <c r="D238" s="1053"/>
      <c r="E238" s="1052"/>
      <c r="F238" s="1053"/>
      <c r="G238" s="213"/>
      <c r="H238" s="214"/>
      <c r="I238" s="1057"/>
      <c r="J238" s="1058"/>
      <c r="K238" s="1058"/>
      <c r="L238" s="1059"/>
      <c r="M238" s="1057"/>
      <c r="N238" s="1058"/>
      <c r="O238" s="1058"/>
      <c r="P238" s="1059"/>
      <c r="Q238" s="1052"/>
      <c r="R238" s="1061"/>
      <c r="S238" s="1053"/>
    </row>
    <row r="239" spans="1:19" ht="23.1" customHeight="1">
      <c r="A239" s="1050"/>
      <c r="B239" s="1051"/>
      <c r="C239" s="1050"/>
      <c r="D239" s="1051"/>
      <c r="E239" s="1050"/>
      <c r="F239" s="1051"/>
      <c r="G239" s="211"/>
      <c r="H239" s="212"/>
      <c r="I239" s="1054"/>
      <c r="J239" s="1055"/>
      <c r="K239" s="1055"/>
      <c r="L239" s="1056"/>
      <c r="M239" s="1054"/>
      <c r="N239" s="1055"/>
      <c r="O239" s="1055"/>
      <c r="P239" s="1056"/>
      <c r="Q239" s="1050"/>
      <c r="R239" s="1060"/>
      <c r="S239" s="1051"/>
    </row>
    <row r="240" spans="1:19" ht="23.1" customHeight="1">
      <c r="A240" s="1052"/>
      <c r="B240" s="1053"/>
      <c r="C240" s="1052"/>
      <c r="D240" s="1053"/>
      <c r="E240" s="1052"/>
      <c r="F240" s="1053"/>
      <c r="G240" s="213"/>
      <c r="H240" s="214"/>
      <c r="I240" s="1057"/>
      <c r="J240" s="1058"/>
      <c r="K240" s="1058"/>
      <c r="L240" s="1059"/>
      <c r="M240" s="1057"/>
      <c r="N240" s="1058"/>
      <c r="O240" s="1058"/>
      <c r="P240" s="1059"/>
      <c r="Q240" s="1052"/>
      <c r="R240" s="1061"/>
      <c r="S240" s="1053"/>
    </row>
    <row r="241" spans="1:19" ht="23.1" customHeight="1">
      <c r="A241" s="1050"/>
      <c r="B241" s="1051"/>
      <c r="C241" s="1050"/>
      <c r="D241" s="1051"/>
      <c r="E241" s="1050"/>
      <c r="F241" s="1051"/>
      <c r="G241" s="211"/>
      <c r="H241" s="212"/>
      <c r="I241" s="1054"/>
      <c r="J241" s="1055"/>
      <c r="K241" s="1055"/>
      <c r="L241" s="1056"/>
      <c r="M241" s="1054"/>
      <c r="N241" s="1055"/>
      <c r="O241" s="1055"/>
      <c r="P241" s="1056"/>
      <c r="Q241" s="1050"/>
      <c r="R241" s="1060"/>
      <c r="S241" s="1051"/>
    </row>
    <row r="242" spans="1:19" ht="23.1" customHeight="1">
      <c r="A242" s="1052"/>
      <c r="B242" s="1053"/>
      <c r="C242" s="1052"/>
      <c r="D242" s="1053"/>
      <c r="E242" s="1052"/>
      <c r="F242" s="1053"/>
      <c r="G242" s="213"/>
      <c r="H242" s="214"/>
      <c r="I242" s="1057"/>
      <c r="J242" s="1058"/>
      <c r="K242" s="1058"/>
      <c r="L242" s="1059"/>
      <c r="M242" s="1057"/>
      <c r="N242" s="1058"/>
      <c r="O242" s="1058"/>
      <c r="P242" s="1059"/>
      <c r="Q242" s="1052"/>
      <c r="R242" s="1061"/>
      <c r="S242" s="1053"/>
    </row>
    <row r="243" spans="1:19" ht="23.1" customHeight="1">
      <c r="A243" s="1050"/>
      <c r="B243" s="1051"/>
      <c r="C243" s="1050"/>
      <c r="D243" s="1051"/>
      <c r="E243" s="1050"/>
      <c r="F243" s="1051"/>
      <c r="G243" s="211"/>
      <c r="H243" s="212"/>
      <c r="I243" s="1054"/>
      <c r="J243" s="1055"/>
      <c r="K243" s="1055"/>
      <c r="L243" s="1056"/>
      <c r="M243" s="1054"/>
      <c r="N243" s="1055"/>
      <c r="O243" s="1055"/>
      <c r="P243" s="1056"/>
      <c r="Q243" s="1050"/>
      <c r="R243" s="1060"/>
      <c r="S243" s="1051"/>
    </row>
    <row r="244" spans="1:19" ht="23.1" customHeight="1">
      <c r="A244" s="1052"/>
      <c r="B244" s="1053"/>
      <c r="C244" s="1052"/>
      <c r="D244" s="1053"/>
      <c r="E244" s="1052"/>
      <c r="F244" s="1053"/>
      <c r="G244" s="213"/>
      <c r="H244" s="214"/>
      <c r="I244" s="1057"/>
      <c r="J244" s="1058"/>
      <c r="K244" s="1058"/>
      <c r="L244" s="1059"/>
      <c r="M244" s="1057"/>
      <c r="N244" s="1058"/>
      <c r="O244" s="1058"/>
      <c r="P244" s="1059"/>
      <c r="Q244" s="1052"/>
      <c r="R244" s="1061"/>
      <c r="S244" s="1053"/>
    </row>
    <row r="245" spans="1:19" ht="23.1" customHeight="1">
      <c r="A245" s="2" t="s">
        <v>1331</v>
      </c>
    </row>
    <row r="246" spans="1:19" ht="23.1" customHeight="1"/>
    <row r="247" spans="1:19" ht="23.1" customHeight="1">
      <c r="A247" s="4" t="s">
        <v>1332</v>
      </c>
    </row>
    <row r="248" spans="1:19" ht="23.1" customHeight="1">
      <c r="A248" s="314" t="s">
        <v>1474</v>
      </c>
      <c r="B248" s="314"/>
      <c r="C248" s="314"/>
      <c r="D248" s="314"/>
      <c r="E248" s="314"/>
      <c r="F248" s="314"/>
      <c r="G248" s="314"/>
      <c r="H248" s="314"/>
      <c r="I248" s="314"/>
      <c r="J248" s="314"/>
      <c r="K248" s="314"/>
      <c r="L248" s="314"/>
      <c r="M248" s="314"/>
      <c r="N248" s="314"/>
      <c r="O248" s="314"/>
      <c r="P248" s="314"/>
      <c r="Q248" s="314"/>
      <c r="R248" s="314"/>
      <c r="S248" s="314"/>
    </row>
    <row r="249" spans="1:19" ht="23.1" customHeight="1">
      <c r="A249" s="314"/>
      <c r="B249" s="314"/>
      <c r="C249" s="314"/>
      <c r="D249" s="314"/>
      <c r="E249" s="314"/>
      <c r="F249" s="314"/>
      <c r="G249" s="314"/>
      <c r="H249" s="314"/>
      <c r="I249" s="314"/>
      <c r="J249" s="314"/>
      <c r="K249" s="314"/>
      <c r="L249" s="314"/>
      <c r="M249" s="314"/>
      <c r="N249" s="314"/>
      <c r="O249" s="314"/>
      <c r="P249" s="314"/>
      <c r="Q249" s="314"/>
      <c r="R249" s="314"/>
      <c r="S249" s="314"/>
    </row>
    <row r="250" spans="1:19" ht="23.1" customHeight="1">
      <c r="A250" s="313" t="s">
        <v>1333</v>
      </c>
      <c r="B250" s="313"/>
      <c r="C250" s="313"/>
      <c r="D250" s="313"/>
      <c r="E250" s="313"/>
      <c r="F250" s="313"/>
      <c r="G250" s="313"/>
      <c r="H250" s="313" t="s">
        <v>1334</v>
      </c>
      <c r="I250" s="313"/>
      <c r="J250" s="313"/>
      <c r="K250" s="313"/>
      <c r="L250" s="313" t="s">
        <v>1379</v>
      </c>
      <c r="M250" s="313"/>
      <c r="N250" s="313"/>
      <c r="O250" s="313" t="s">
        <v>1382</v>
      </c>
      <c r="P250" s="313"/>
      <c r="Q250" s="313"/>
      <c r="R250" s="5"/>
      <c r="S250" s="5"/>
    </row>
    <row r="251" spans="1:19" ht="23.1" customHeight="1">
      <c r="A251" s="313"/>
      <c r="B251" s="313"/>
      <c r="C251" s="313"/>
      <c r="D251" s="313"/>
      <c r="E251" s="313"/>
      <c r="F251" s="313"/>
      <c r="G251" s="313"/>
      <c r="H251" s="313"/>
      <c r="I251" s="313"/>
      <c r="J251" s="313"/>
      <c r="K251" s="313"/>
      <c r="L251" s="313"/>
      <c r="M251" s="313"/>
      <c r="N251" s="313"/>
      <c r="O251" s="313"/>
      <c r="P251" s="313"/>
      <c r="Q251" s="313"/>
      <c r="R251" s="5"/>
      <c r="S251" s="5"/>
    </row>
    <row r="252" spans="1:19" ht="23.1" customHeight="1">
      <c r="A252" s="1041" t="s">
        <v>1335</v>
      </c>
      <c r="B252" s="1041"/>
      <c r="C252" s="1041"/>
      <c r="D252" s="1041"/>
      <c r="E252" s="1041"/>
      <c r="F252" s="1041"/>
      <c r="G252" s="1041"/>
      <c r="H252" s="1019" t="s">
        <v>78</v>
      </c>
      <c r="I252" s="1042"/>
      <c r="J252" s="1042"/>
      <c r="K252" s="1020"/>
      <c r="L252" s="989"/>
      <c r="M252" s="989"/>
      <c r="N252" s="989"/>
      <c r="O252" s="989"/>
      <c r="P252" s="989"/>
      <c r="Q252" s="989"/>
    </row>
    <row r="253" spans="1:19" ht="23.1" customHeight="1">
      <c r="A253" s="1041" t="s">
        <v>1336</v>
      </c>
      <c r="B253" s="1041"/>
      <c r="C253" s="1041"/>
      <c r="D253" s="1041"/>
      <c r="E253" s="1041"/>
      <c r="F253" s="1041"/>
      <c r="G253" s="1041"/>
      <c r="H253" s="1019" t="s">
        <v>78</v>
      </c>
      <c r="I253" s="1042"/>
      <c r="J253" s="1042"/>
      <c r="K253" s="1020"/>
      <c r="L253" s="989"/>
      <c r="M253" s="989"/>
      <c r="N253" s="989"/>
      <c r="O253" s="989"/>
      <c r="P253" s="989"/>
      <c r="Q253" s="989"/>
    </row>
    <row r="254" spans="1:19" ht="23.1" customHeight="1">
      <c r="A254" s="1041" t="s">
        <v>1296</v>
      </c>
      <c r="B254" s="1041"/>
      <c r="C254" s="1041"/>
      <c r="D254" s="1041"/>
      <c r="E254" s="1041"/>
      <c r="F254" s="1041"/>
      <c r="G254" s="1041"/>
      <c r="H254" s="1019" t="s">
        <v>78</v>
      </c>
      <c r="I254" s="1042"/>
      <c r="J254" s="1042"/>
      <c r="K254" s="1020"/>
      <c r="L254" s="989"/>
      <c r="M254" s="989"/>
      <c r="N254" s="989"/>
      <c r="O254" s="989"/>
      <c r="P254" s="989"/>
      <c r="Q254" s="989"/>
    </row>
    <row r="255" spans="1:19" ht="23.1" customHeight="1">
      <c r="A255" s="1041" t="s">
        <v>1280</v>
      </c>
      <c r="B255" s="1041"/>
      <c r="C255" s="1041"/>
      <c r="D255" s="1041"/>
      <c r="E255" s="1041"/>
      <c r="F255" s="1041"/>
      <c r="G255" s="1041"/>
      <c r="H255" s="1019" t="s">
        <v>78</v>
      </c>
      <c r="I255" s="1042"/>
      <c r="J255" s="1042"/>
      <c r="K255" s="1020"/>
      <c r="L255" s="989"/>
      <c r="M255" s="989"/>
      <c r="N255" s="989"/>
      <c r="O255" s="989"/>
      <c r="P255" s="989"/>
      <c r="Q255" s="989"/>
    </row>
    <row r="256" spans="1:19" ht="23.1" customHeight="1">
      <c r="A256" s="1041" t="s">
        <v>1262</v>
      </c>
      <c r="B256" s="1041"/>
      <c r="C256" s="1041"/>
      <c r="D256" s="1041"/>
      <c r="E256" s="1041"/>
      <c r="F256" s="1041"/>
      <c r="G256" s="1041"/>
      <c r="H256" s="1019" t="s">
        <v>78</v>
      </c>
      <c r="I256" s="1042"/>
      <c r="J256" s="1042"/>
      <c r="K256" s="1020"/>
      <c r="L256" s="989"/>
      <c r="M256" s="989"/>
      <c r="N256" s="989"/>
      <c r="O256" s="989"/>
      <c r="P256" s="989"/>
      <c r="Q256" s="989"/>
    </row>
    <row r="257" spans="1:19" ht="23.1" customHeight="1">
      <c r="A257" s="1041" t="s">
        <v>1337</v>
      </c>
      <c r="B257" s="1041"/>
      <c r="C257" s="1041"/>
      <c r="D257" s="1041"/>
      <c r="E257" s="1041"/>
      <c r="F257" s="1041"/>
      <c r="G257" s="1041"/>
      <c r="H257" s="1019" t="s">
        <v>78</v>
      </c>
      <c r="I257" s="1042"/>
      <c r="J257" s="1042"/>
      <c r="K257" s="1020"/>
      <c r="L257" s="989"/>
      <c r="M257" s="989"/>
      <c r="N257" s="989"/>
      <c r="O257" s="989"/>
      <c r="P257" s="989"/>
      <c r="Q257" s="989"/>
    </row>
    <row r="258" spans="1:19" ht="23.1" customHeight="1">
      <c r="A258" s="437" t="s">
        <v>1338</v>
      </c>
      <c r="B258" s="437"/>
      <c r="C258" s="437"/>
      <c r="D258" s="437"/>
      <c r="E258" s="437"/>
      <c r="F258" s="437"/>
      <c r="G258" s="437"/>
      <c r="H258" s="1043" t="s">
        <v>78</v>
      </c>
      <c r="I258" s="1044"/>
      <c r="J258" s="1044"/>
      <c r="K258" s="1045"/>
      <c r="L258" s="989"/>
      <c r="M258" s="989"/>
      <c r="N258" s="989"/>
      <c r="O258" s="989"/>
      <c r="P258" s="989"/>
      <c r="Q258" s="989"/>
    </row>
    <row r="259" spans="1:19" ht="23.1" customHeight="1">
      <c r="A259" s="437"/>
      <c r="B259" s="437"/>
      <c r="C259" s="437"/>
      <c r="D259" s="437"/>
      <c r="E259" s="437"/>
      <c r="F259" s="437"/>
      <c r="G259" s="437"/>
      <c r="H259" s="1046"/>
      <c r="I259" s="1047"/>
      <c r="J259" s="1047"/>
      <c r="K259" s="1048"/>
      <c r="L259" s="989"/>
      <c r="M259" s="989"/>
      <c r="N259" s="989"/>
      <c r="O259" s="989"/>
      <c r="P259" s="989"/>
      <c r="Q259" s="989"/>
    </row>
    <row r="260" spans="1:19" ht="23.1" customHeight="1">
      <c r="A260" s="1041" t="s">
        <v>1339</v>
      </c>
      <c r="B260" s="1041"/>
      <c r="C260" s="1041"/>
      <c r="D260" s="1041"/>
      <c r="E260" s="1041"/>
      <c r="F260" s="1041"/>
      <c r="G260" s="1041"/>
      <c r="H260" s="1019" t="s">
        <v>78</v>
      </c>
      <c r="I260" s="1042"/>
      <c r="J260" s="1042"/>
      <c r="K260" s="1020"/>
      <c r="L260" s="989"/>
      <c r="M260" s="989"/>
      <c r="N260" s="989"/>
      <c r="O260" s="989"/>
      <c r="P260" s="989"/>
      <c r="Q260" s="989"/>
    </row>
    <row r="261" spans="1:19" ht="23.1" customHeight="1">
      <c r="A261" s="1049" t="s">
        <v>1340</v>
      </c>
      <c r="B261" s="1049"/>
      <c r="C261" s="1049"/>
      <c r="D261" s="1049"/>
      <c r="E261" s="1049"/>
      <c r="F261" s="1049"/>
      <c r="G261" s="1049"/>
      <c r="H261" s="1043" t="s">
        <v>78</v>
      </c>
      <c r="I261" s="1044"/>
      <c r="J261" s="1044"/>
      <c r="K261" s="1045"/>
      <c r="L261" s="989"/>
      <c r="M261" s="989"/>
      <c r="N261" s="989"/>
      <c r="O261" s="989"/>
      <c r="P261" s="989"/>
      <c r="Q261" s="989"/>
    </row>
    <row r="262" spans="1:19" ht="23.1" customHeight="1">
      <c r="A262" s="1049"/>
      <c r="B262" s="1049"/>
      <c r="C262" s="1049"/>
      <c r="D262" s="1049"/>
      <c r="E262" s="1049"/>
      <c r="F262" s="1049"/>
      <c r="G262" s="1049"/>
      <c r="H262" s="1046"/>
      <c r="I262" s="1047"/>
      <c r="J262" s="1047"/>
      <c r="K262" s="1048"/>
      <c r="L262" s="989"/>
      <c r="M262" s="989"/>
      <c r="N262" s="989"/>
      <c r="O262" s="989"/>
      <c r="P262" s="989"/>
      <c r="Q262" s="989"/>
    </row>
    <row r="263" spans="1:19" ht="23.1" customHeight="1">
      <c r="A263" s="1041" t="s">
        <v>1341</v>
      </c>
      <c r="B263" s="1041"/>
      <c r="C263" s="1041"/>
      <c r="D263" s="1041"/>
      <c r="E263" s="1041"/>
      <c r="F263" s="1041"/>
      <c r="G263" s="1041"/>
      <c r="H263" s="1019" t="s">
        <v>78</v>
      </c>
      <c r="I263" s="1042"/>
      <c r="J263" s="1042"/>
      <c r="K263" s="1020"/>
      <c r="L263" s="989"/>
      <c r="M263" s="989"/>
      <c r="N263" s="989"/>
      <c r="O263" s="989"/>
      <c r="P263" s="989"/>
      <c r="Q263" s="989"/>
    </row>
    <row r="264" spans="1:19" ht="23.1" customHeight="1"/>
    <row r="265" spans="1:19" ht="23.1" customHeight="1">
      <c r="A265" s="2" t="s">
        <v>1342</v>
      </c>
    </row>
    <row r="266" spans="1:19" ht="23.1" customHeight="1">
      <c r="A266" s="508" t="s">
        <v>1343</v>
      </c>
      <c r="B266" s="508"/>
      <c r="C266" s="1032" t="s">
        <v>1344</v>
      </c>
      <c r="D266" s="1032" t="s">
        <v>1345</v>
      </c>
      <c r="E266" s="1032" t="s">
        <v>1346</v>
      </c>
      <c r="F266" s="1032"/>
      <c r="G266" s="1032" t="s">
        <v>1347</v>
      </c>
      <c r="H266" s="508"/>
      <c r="I266" s="1032" t="s">
        <v>1348</v>
      </c>
      <c r="J266" s="508"/>
      <c r="K266" s="1032" t="s">
        <v>1349</v>
      </c>
      <c r="L266" s="508"/>
      <c r="M266" s="1032" t="s">
        <v>1350</v>
      </c>
      <c r="N266" s="508"/>
      <c r="O266" s="508" t="s">
        <v>1351</v>
      </c>
      <c r="P266" s="508"/>
      <c r="Q266" s="508" t="s">
        <v>1352</v>
      </c>
      <c r="R266" s="508"/>
      <c r="S266" s="508"/>
    </row>
    <row r="267" spans="1:19" ht="23.1" customHeight="1">
      <c r="A267" s="508"/>
      <c r="B267" s="508"/>
      <c r="C267" s="508"/>
      <c r="D267" s="508"/>
      <c r="E267" s="1032"/>
      <c r="F267" s="1032"/>
      <c r="G267" s="508"/>
      <c r="H267" s="508"/>
      <c r="I267" s="508"/>
      <c r="J267" s="508"/>
      <c r="K267" s="508"/>
      <c r="L267" s="508"/>
      <c r="M267" s="508"/>
      <c r="N267" s="508"/>
      <c r="O267" s="508"/>
      <c r="P267" s="508"/>
      <c r="Q267" s="508"/>
      <c r="R267" s="508"/>
      <c r="S267" s="508"/>
    </row>
    <row r="268" spans="1:19" ht="23.1" customHeight="1">
      <c r="A268" s="989"/>
      <c r="B268" s="989"/>
      <c r="C268" s="994"/>
      <c r="D268" s="994" t="s">
        <v>1353</v>
      </c>
      <c r="E268" s="994" t="s">
        <v>1354</v>
      </c>
      <c r="F268" s="994"/>
      <c r="G268" s="994" t="s">
        <v>1355</v>
      </c>
      <c r="H268" s="989"/>
      <c r="I268" s="994" t="s">
        <v>1355</v>
      </c>
      <c r="J268" s="989"/>
      <c r="K268" s="994" t="s">
        <v>1355</v>
      </c>
      <c r="L268" s="989"/>
      <c r="M268" s="994" t="s">
        <v>1356</v>
      </c>
      <c r="N268" s="989"/>
      <c r="O268" s="989"/>
      <c r="P268" s="989"/>
      <c r="Q268" s="989"/>
      <c r="R268" s="989"/>
      <c r="S268" s="989"/>
    </row>
    <row r="269" spans="1:19" ht="23.1" customHeight="1">
      <c r="A269" s="989"/>
      <c r="B269" s="989"/>
      <c r="C269" s="989"/>
      <c r="D269" s="989"/>
      <c r="E269" s="994"/>
      <c r="F269" s="994"/>
      <c r="G269" s="989"/>
      <c r="H269" s="989"/>
      <c r="I269" s="989"/>
      <c r="J269" s="989"/>
      <c r="K269" s="989"/>
      <c r="L269" s="989"/>
      <c r="M269" s="989"/>
      <c r="N269" s="989"/>
      <c r="O269" s="989"/>
      <c r="P269" s="989"/>
      <c r="Q269" s="989"/>
      <c r="R269" s="989"/>
      <c r="S269" s="989"/>
    </row>
    <row r="270" spans="1:19" ht="23.1" customHeight="1">
      <c r="A270" s="989"/>
      <c r="B270" s="989"/>
      <c r="C270" s="994"/>
      <c r="D270" s="994"/>
      <c r="E270" s="994"/>
      <c r="F270" s="994"/>
      <c r="G270" s="994"/>
      <c r="H270" s="989"/>
      <c r="I270" s="994"/>
      <c r="J270" s="989"/>
      <c r="K270" s="994"/>
      <c r="L270" s="989"/>
      <c r="M270" s="994" t="s">
        <v>1357</v>
      </c>
      <c r="N270" s="989"/>
      <c r="O270" s="989"/>
      <c r="P270" s="989"/>
      <c r="Q270" s="989"/>
      <c r="R270" s="989"/>
      <c r="S270" s="989"/>
    </row>
    <row r="271" spans="1:19" ht="23.1" customHeight="1">
      <c r="A271" s="989"/>
      <c r="B271" s="989"/>
      <c r="C271" s="989"/>
      <c r="D271" s="989"/>
      <c r="E271" s="994"/>
      <c r="F271" s="994"/>
      <c r="G271" s="989"/>
      <c r="H271" s="989"/>
      <c r="I271" s="989"/>
      <c r="J271" s="989"/>
      <c r="K271" s="989"/>
      <c r="L271" s="989"/>
      <c r="M271" s="989"/>
      <c r="N271" s="989"/>
      <c r="O271" s="989"/>
      <c r="P271" s="989"/>
      <c r="Q271" s="989"/>
      <c r="R271" s="989"/>
      <c r="S271" s="989"/>
    </row>
    <row r="272" spans="1:19" ht="23.1" customHeight="1">
      <c r="A272" s="989"/>
      <c r="B272" s="989"/>
      <c r="C272" s="994"/>
      <c r="D272" s="994"/>
      <c r="E272" s="994"/>
      <c r="F272" s="994"/>
      <c r="G272" s="994"/>
      <c r="H272" s="989"/>
      <c r="I272" s="994"/>
      <c r="J272" s="989"/>
      <c r="K272" s="994"/>
      <c r="L272" s="989"/>
      <c r="M272" s="994" t="s">
        <v>1357</v>
      </c>
      <c r="N272" s="989"/>
      <c r="O272" s="989"/>
      <c r="P272" s="989"/>
      <c r="Q272" s="989"/>
      <c r="R272" s="989"/>
      <c r="S272" s="989"/>
    </row>
    <row r="273" spans="1:19" ht="23.1" customHeight="1">
      <c r="A273" s="989"/>
      <c r="B273" s="989"/>
      <c r="C273" s="989"/>
      <c r="D273" s="989"/>
      <c r="E273" s="994"/>
      <c r="F273" s="994"/>
      <c r="G273" s="989"/>
      <c r="H273" s="989"/>
      <c r="I273" s="989"/>
      <c r="J273" s="989"/>
      <c r="K273" s="989"/>
      <c r="L273" s="989"/>
      <c r="M273" s="989"/>
      <c r="N273" s="989"/>
      <c r="O273" s="989"/>
      <c r="P273" s="989"/>
      <c r="Q273" s="989"/>
      <c r="R273" s="989"/>
      <c r="S273" s="989"/>
    </row>
    <row r="274" spans="1:19" ht="23.1" customHeight="1">
      <c r="A274" s="989"/>
      <c r="B274" s="989"/>
      <c r="C274" s="994"/>
      <c r="D274" s="994"/>
      <c r="E274" s="994"/>
      <c r="F274" s="994"/>
      <c r="G274" s="994"/>
      <c r="H274" s="989"/>
      <c r="I274" s="994"/>
      <c r="J274" s="989"/>
      <c r="K274" s="994"/>
      <c r="L274" s="989"/>
      <c r="M274" s="994" t="s">
        <v>1357</v>
      </c>
      <c r="N274" s="989"/>
      <c r="O274" s="989"/>
      <c r="P274" s="989"/>
      <c r="Q274" s="989"/>
      <c r="R274" s="989"/>
      <c r="S274" s="989"/>
    </row>
    <row r="275" spans="1:19" ht="23.1" customHeight="1">
      <c r="A275" s="989"/>
      <c r="B275" s="989"/>
      <c r="C275" s="989"/>
      <c r="D275" s="989"/>
      <c r="E275" s="994"/>
      <c r="F275" s="994"/>
      <c r="G275" s="989"/>
      <c r="H275" s="989"/>
      <c r="I275" s="989"/>
      <c r="J275" s="989"/>
      <c r="K275" s="989"/>
      <c r="L275" s="989"/>
      <c r="M275" s="989"/>
      <c r="N275" s="989"/>
      <c r="O275" s="989"/>
      <c r="P275" s="989"/>
      <c r="Q275" s="989"/>
      <c r="R275" s="989"/>
      <c r="S275" s="989"/>
    </row>
    <row r="276" spans="1:19" ht="23.1" customHeight="1">
      <c r="A276" s="989"/>
      <c r="B276" s="989"/>
      <c r="C276" s="994"/>
      <c r="D276" s="994"/>
      <c r="E276" s="994"/>
      <c r="F276" s="994"/>
      <c r="G276" s="994"/>
      <c r="H276" s="989"/>
      <c r="I276" s="994"/>
      <c r="J276" s="989"/>
      <c r="K276" s="994"/>
      <c r="L276" s="989"/>
      <c r="M276" s="994" t="s">
        <v>1357</v>
      </c>
      <c r="N276" s="989"/>
      <c r="O276" s="989"/>
      <c r="P276" s="989"/>
      <c r="Q276" s="989"/>
      <c r="R276" s="989"/>
      <c r="S276" s="989"/>
    </row>
    <row r="277" spans="1:19" ht="23.1" customHeight="1">
      <c r="A277" s="989"/>
      <c r="B277" s="989"/>
      <c r="C277" s="989"/>
      <c r="D277" s="989"/>
      <c r="E277" s="994"/>
      <c r="F277" s="994"/>
      <c r="G277" s="989"/>
      <c r="H277" s="989"/>
      <c r="I277" s="989"/>
      <c r="J277" s="989"/>
      <c r="K277" s="989"/>
      <c r="L277" s="989"/>
      <c r="M277" s="989"/>
      <c r="N277" s="989"/>
      <c r="O277" s="989"/>
      <c r="P277" s="989"/>
      <c r="Q277" s="989"/>
      <c r="R277" s="989"/>
      <c r="S277" s="989"/>
    </row>
    <row r="278" spans="1:19" ht="23.1" customHeight="1">
      <c r="A278" s="989" t="s">
        <v>1358</v>
      </c>
      <c r="B278" s="989"/>
      <c r="C278" s="989"/>
      <c r="D278" s="989"/>
      <c r="E278" s="989"/>
      <c r="F278" s="989"/>
      <c r="G278" s="989"/>
      <c r="H278" s="989"/>
      <c r="I278" s="989"/>
      <c r="J278" s="989"/>
      <c r="K278" s="989"/>
      <c r="L278" s="989"/>
      <c r="M278" s="989"/>
      <c r="N278" s="989"/>
      <c r="O278" s="989"/>
      <c r="P278" s="989"/>
      <c r="Q278" s="989"/>
      <c r="R278" s="989"/>
      <c r="S278" s="989"/>
    </row>
    <row r="279" spans="1:19" ht="23.1" customHeight="1">
      <c r="A279" s="989"/>
      <c r="B279" s="989"/>
      <c r="C279" s="989"/>
      <c r="D279" s="989"/>
      <c r="E279" s="989"/>
      <c r="F279" s="989"/>
      <c r="G279" s="989"/>
      <c r="H279" s="989"/>
      <c r="I279" s="989"/>
      <c r="J279" s="989"/>
      <c r="K279" s="989"/>
      <c r="L279" s="989"/>
      <c r="M279" s="989"/>
      <c r="N279" s="989"/>
      <c r="O279" s="989"/>
      <c r="P279" s="989"/>
      <c r="Q279" s="989"/>
      <c r="R279" s="989"/>
      <c r="S279" s="989"/>
    </row>
    <row r="280" spans="1:19" ht="23.1" customHeight="1">
      <c r="A280" s="989"/>
      <c r="B280" s="989"/>
      <c r="C280" s="989"/>
      <c r="D280" s="989"/>
      <c r="E280" s="989"/>
      <c r="F280" s="989"/>
      <c r="G280" s="989"/>
      <c r="H280" s="989"/>
      <c r="I280" s="989"/>
      <c r="J280" s="989"/>
      <c r="K280" s="989"/>
      <c r="L280" s="989"/>
      <c r="M280" s="989"/>
      <c r="N280" s="989"/>
      <c r="O280" s="989"/>
      <c r="P280" s="989"/>
      <c r="Q280" s="989"/>
      <c r="R280" s="989"/>
      <c r="S280" s="989"/>
    </row>
    <row r="281" spans="1:19" ht="23.1" customHeight="1">
      <c r="A281" s="993" t="s">
        <v>1359</v>
      </c>
      <c r="B281" s="993"/>
      <c r="C281" s="993"/>
      <c r="D281" s="993"/>
      <c r="E281" s="993"/>
      <c r="F281" s="993"/>
      <c r="G281" s="993"/>
      <c r="H281" s="993"/>
      <c r="I281" s="993"/>
      <c r="J281" s="993"/>
      <c r="K281" s="993"/>
      <c r="L281" s="993"/>
      <c r="M281" s="993"/>
      <c r="N281" s="993"/>
      <c r="O281" s="993"/>
      <c r="P281" s="993"/>
      <c r="Q281" s="993"/>
      <c r="R281" s="993"/>
      <c r="S281" s="993"/>
    </row>
    <row r="282" spans="1:19" ht="23.1" customHeight="1">
      <c r="A282" s="992"/>
      <c r="B282" s="992"/>
      <c r="C282" s="992"/>
      <c r="D282" s="992"/>
      <c r="E282" s="992"/>
      <c r="F282" s="992"/>
      <c r="G282" s="992"/>
      <c r="H282" s="992"/>
      <c r="I282" s="992"/>
      <c r="J282" s="992"/>
      <c r="K282" s="992"/>
      <c r="L282" s="992"/>
      <c r="M282" s="992"/>
      <c r="N282" s="992"/>
      <c r="O282" s="992"/>
      <c r="P282" s="992"/>
      <c r="Q282" s="992"/>
      <c r="R282" s="992"/>
      <c r="S282" s="992"/>
    </row>
    <row r="283" spans="1:19" ht="23.1" customHeight="1">
      <c r="A283" s="992"/>
      <c r="B283" s="992"/>
      <c r="C283" s="992"/>
      <c r="D283" s="992"/>
      <c r="E283" s="992"/>
      <c r="F283" s="992"/>
      <c r="G283" s="992"/>
      <c r="H283" s="992"/>
      <c r="I283" s="992"/>
      <c r="J283" s="992"/>
      <c r="K283" s="992"/>
      <c r="L283" s="992"/>
      <c r="M283" s="992"/>
      <c r="N283" s="992"/>
      <c r="O283" s="992"/>
      <c r="P283" s="992"/>
      <c r="Q283" s="992"/>
      <c r="R283" s="992"/>
      <c r="S283" s="992"/>
    </row>
    <row r="284" spans="1:19" ht="23.1" customHeight="1">
      <c r="A284" s="992"/>
      <c r="B284" s="992"/>
      <c r="C284" s="992"/>
      <c r="D284" s="992"/>
      <c r="E284" s="992"/>
      <c r="F284" s="992"/>
      <c r="G284" s="992"/>
      <c r="H284" s="992"/>
      <c r="I284" s="992"/>
      <c r="J284" s="992"/>
      <c r="K284" s="992"/>
      <c r="L284" s="992"/>
      <c r="M284" s="992"/>
      <c r="N284" s="992"/>
      <c r="O284" s="992"/>
      <c r="P284" s="992"/>
      <c r="Q284" s="992"/>
      <c r="R284" s="992"/>
      <c r="S284" s="992"/>
    </row>
    <row r="285" spans="1:19" ht="23.1" customHeight="1">
      <c r="A285" s="992"/>
      <c r="B285" s="992"/>
      <c r="C285" s="992"/>
      <c r="D285" s="992"/>
      <c r="E285" s="992"/>
      <c r="F285" s="992"/>
      <c r="G285" s="992"/>
      <c r="H285" s="992"/>
      <c r="I285" s="992"/>
      <c r="J285" s="992"/>
      <c r="K285" s="992"/>
      <c r="L285" s="992"/>
      <c r="M285" s="992"/>
      <c r="N285" s="992"/>
      <c r="O285" s="992"/>
      <c r="P285" s="992"/>
      <c r="Q285" s="992"/>
      <c r="R285" s="992"/>
      <c r="S285" s="992"/>
    </row>
    <row r="286" spans="1:19" ht="23.1" customHeight="1">
      <c r="A286" s="992"/>
      <c r="B286" s="992"/>
      <c r="C286" s="992"/>
      <c r="D286" s="992"/>
      <c r="E286" s="992"/>
      <c r="F286" s="992"/>
      <c r="G286" s="992"/>
      <c r="H286" s="992"/>
      <c r="I286" s="992"/>
      <c r="J286" s="992"/>
      <c r="K286" s="992"/>
      <c r="L286" s="992"/>
      <c r="M286" s="992"/>
      <c r="N286" s="992"/>
      <c r="O286" s="992"/>
      <c r="P286" s="992"/>
      <c r="Q286" s="992"/>
      <c r="R286" s="992"/>
      <c r="S286" s="992"/>
    </row>
    <row r="287" spans="1:19" ht="23.1" customHeight="1">
      <c r="A287" s="992"/>
      <c r="B287" s="992"/>
      <c r="C287" s="992"/>
      <c r="D287" s="992"/>
      <c r="E287" s="992"/>
      <c r="F287" s="992"/>
      <c r="G287" s="992"/>
      <c r="H287" s="992"/>
      <c r="I287" s="992"/>
      <c r="J287" s="992"/>
      <c r="K287" s="992"/>
      <c r="L287" s="992"/>
      <c r="M287" s="992"/>
      <c r="N287" s="992"/>
      <c r="O287" s="992"/>
      <c r="P287" s="992"/>
      <c r="Q287" s="992"/>
      <c r="R287" s="992"/>
      <c r="S287" s="992"/>
    </row>
    <row r="288" spans="1:19" ht="23.1" customHeight="1">
      <c r="A288" s="2" t="s">
        <v>21</v>
      </c>
      <c r="P288" s="665" t="s">
        <v>1360</v>
      </c>
      <c r="Q288" s="665"/>
      <c r="R288" s="665"/>
      <c r="S288" s="665"/>
    </row>
    <row r="289" spans="1:19" ht="23.1" customHeight="1">
      <c r="A289" s="508" t="s">
        <v>70</v>
      </c>
      <c r="B289" s="508"/>
      <c r="C289" s="508" t="s">
        <v>42</v>
      </c>
      <c r="D289" s="508"/>
      <c r="E289" s="508"/>
      <c r="F289" s="1032" t="s">
        <v>1361</v>
      </c>
      <c r="G289" s="1032"/>
      <c r="H289" s="1032"/>
      <c r="I289" s="508" t="s">
        <v>1362</v>
      </c>
      <c r="J289" s="508"/>
      <c r="K289" s="1032" t="s">
        <v>1363</v>
      </c>
      <c r="L289" s="508"/>
      <c r="M289" s="508" t="s">
        <v>1364</v>
      </c>
      <c r="N289" s="508"/>
      <c r="O289" s="508"/>
      <c r="P289" s="508"/>
      <c r="Q289" s="508"/>
      <c r="R289" s="1032" t="s">
        <v>1365</v>
      </c>
      <c r="S289" s="508"/>
    </row>
    <row r="290" spans="1:19" ht="23.1" customHeight="1">
      <c r="A290" s="508"/>
      <c r="B290" s="508"/>
      <c r="C290" s="508"/>
      <c r="D290" s="508"/>
      <c r="E290" s="508"/>
      <c r="F290" s="1032"/>
      <c r="G290" s="1032"/>
      <c r="H290" s="1032"/>
      <c r="I290" s="508" t="s">
        <v>153</v>
      </c>
      <c r="J290" s="508" t="s">
        <v>1366</v>
      </c>
      <c r="K290" s="508"/>
      <c r="L290" s="508"/>
      <c r="M290" s="1032" t="s">
        <v>1367</v>
      </c>
      <c r="N290" s="949" t="s">
        <v>1368</v>
      </c>
      <c r="O290" s="508"/>
      <c r="P290" s="508"/>
      <c r="Q290" s="1034" t="s">
        <v>1369</v>
      </c>
      <c r="R290" s="508"/>
      <c r="S290" s="508"/>
    </row>
    <row r="291" spans="1:19" ht="23.1" customHeight="1">
      <c r="A291" s="1030"/>
      <c r="B291" s="1030"/>
      <c r="C291" s="1030"/>
      <c r="D291" s="1030"/>
      <c r="E291" s="1030"/>
      <c r="F291" s="1033"/>
      <c r="G291" s="1033"/>
      <c r="H291" s="1033"/>
      <c r="I291" s="1030"/>
      <c r="J291" s="1030"/>
      <c r="K291" s="1030"/>
      <c r="L291" s="1030"/>
      <c r="M291" s="1030"/>
      <c r="N291" s="1031"/>
      <c r="O291" s="1030"/>
      <c r="P291" s="1030"/>
      <c r="Q291" s="1035"/>
      <c r="R291" s="1030"/>
      <c r="S291" s="1030"/>
    </row>
    <row r="292" spans="1:19" ht="23.1" customHeight="1">
      <c r="A292" s="1007" t="s">
        <v>1370</v>
      </c>
      <c r="B292" s="1008"/>
      <c r="C292" s="201"/>
      <c r="D292" s="201"/>
      <c r="E292" s="215"/>
      <c r="F292" s="201"/>
      <c r="G292" s="201"/>
      <c r="H292" s="215"/>
      <c r="I292" s="216"/>
      <c r="J292" s="216"/>
      <c r="K292" s="201"/>
      <c r="L292" s="215"/>
      <c r="M292" s="217"/>
      <c r="N292" s="201"/>
      <c r="O292" s="201"/>
      <c r="P292" s="218"/>
      <c r="Q292" s="215"/>
      <c r="R292" s="201"/>
      <c r="S292" s="218"/>
    </row>
    <row r="293" spans="1:19" ht="23.1" customHeight="1">
      <c r="A293" s="1009"/>
      <c r="B293" s="1010"/>
      <c r="C293" s="201"/>
      <c r="D293" s="201"/>
      <c r="E293" s="218"/>
      <c r="F293" s="201"/>
      <c r="G293" s="201"/>
      <c r="H293" s="218"/>
      <c r="I293" s="217"/>
      <c r="J293" s="217"/>
      <c r="K293" s="201"/>
      <c r="L293" s="218"/>
      <c r="M293" s="217"/>
      <c r="N293" s="201"/>
      <c r="O293" s="201"/>
      <c r="P293" s="218"/>
      <c r="Q293" s="218"/>
      <c r="R293" s="201"/>
      <c r="S293" s="218"/>
    </row>
    <row r="294" spans="1:19" ht="23.1" customHeight="1">
      <c r="A294" s="1009"/>
      <c r="B294" s="1010"/>
      <c r="C294" s="201"/>
      <c r="D294" s="201"/>
      <c r="E294" s="218"/>
      <c r="F294" s="201"/>
      <c r="G294" s="201"/>
      <c r="H294" s="218"/>
      <c r="I294" s="217"/>
      <c r="J294" s="217"/>
      <c r="K294" s="201"/>
      <c r="L294" s="218"/>
      <c r="M294" s="217"/>
      <c r="N294" s="201"/>
      <c r="O294" s="201"/>
      <c r="P294" s="218"/>
      <c r="Q294" s="218"/>
      <c r="R294" s="201"/>
      <c r="S294" s="218"/>
    </row>
    <row r="295" spans="1:19" ht="23.1" customHeight="1">
      <c r="A295" s="1009"/>
      <c r="B295" s="1010"/>
      <c r="C295" s="201"/>
      <c r="D295" s="201"/>
      <c r="E295" s="218"/>
      <c r="F295" s="201"/>
      <c r="G295" s="201"/>
      <c r="H295" s="218"/>
      <c r="I295" s="217"/>
      <c r="J295" s="217"/>
      <c r="K295" s="201"/>
      <c r="L295" s="218"/>
      <c r="M295" s="217"/>
      <c r="N295" s="201"/>
      <c r="O295" s="201"/>
      <c r="P295" s="218"/>
      <c r="Q295" s="218"/>
      <c r="R295" s="201"/>
      <c r="S295" s="218"/>
    </row>
    <row r="296" spans="1:19" ht="23.1" customHeight="1">
      <c r="A296" s="1009"/>
      <c r="B296" s="1010"/>
      <c r="C296" s="201"/>
      <c r="D296" s="201"/>
      <c r="E296" s="218"/>
      <c r="F296" s="201"/>
      <c r="G296" s="201"/>
      <c r="H296" s="218"/>
      <c r="I296" s="217"/>
      <c r="J296" s="217"/>
      <c r="K296" s="201"/>
      <c r="L296" s="218"/>
      <c r="M296" s="217"/>
      <c r="N296" s="201"/>
      <c r="O296" s="201"/>
      <c r="P296" s="218"/>
      <c r="Q296" s="218"/>
      <c r="R296" s="201"/>
      <c r="S296" s="218"/>
    </row>
    <row r="297" spans="1:19" ht="23.1" customHeight="1">
      <c r="A297" s="1009"/>
      <c r="B297" s="1010"/>
      <c r="C297" s="201"/>
      <c r="D297" s="201"/>
      <c r="E297" s="218"/>
      <c r="F297" s="201"/>
      <c r="G297" s="201"/>
      <c r="H297" s="218"/>
      <c r="I297" s="217"/>
      <c r="J297" s="217"/>
      <c r="K297" s="201"/>
      <c r="L297" s="218"/>
      <c r="M297" s="217"/>
      <c r="N297" s="201"/>
      <c r="O297" s="201"/>
      <c r="P297" s="218"/>
      <c r="Q297" s="218"/>
      <c r="R297" s="201"/>
      <c r="S297" s="218"/>
    </row>
    <row r="298" spans="1:19" ht="23.1" customHeight="1">
      <c r="A298" s="1009"/>
      <c r="B298" s="1010"/>
      <c r="C298" s="201"/>
      <c r="D298" s="201"/>
      <c r="E298" s="218"/>
      <c r="F298" s="201"/>
      <c r="G298" s="201"/>
      <c r="H298" s="218"/>
      <c r="I298" s="217"/>
      <c r="J298" s="217"/>
      <c r="K298" s="201"/>
      <c r="L298" s="218"/>
      <c r="M298" s="217"/>
      <c r="N298" s="201"/>
      <c r="O298" s="201"/>
      <c r="P298" s="218"/>
      <c r="Q298" s="218"/>
      <c r="R298" s="201"/>
      <c r="S298" s="218"/>
    </row>
    <row r="299" spans="1:19" ht="23.1" customHeight="1">
      <c r="A299" s="1009"/>
      <c r="B299" s="1010"/>
      <c r="C299" s="219"/>
      <c r="D299" s="201"/>
      <c r="E299" s="218"/>
      <c r="F299" s="201"/>
      <c r="G299" s="201"/>
      <c r="H299" s="218"/>
      <c r="I299" s="217"/>
      <c r="J299" s="217"/>
      <c r="K299" s="201"/>
      <c r="L299" s="218"/>
      <c r="M299" s="217"/>
      <c r="N299" s="201"/>
      <c r="O299" s="201"/>
      <c r="P299" s="218"/>
      <c r="Q299" s="218"/>
      <c r="R299" s="201"/>
      <c r="S299" s="218"/>
    </row>
    <row r="300" spans="1:19" ht="23.1" customHeight="1">
      <c r="A300" s="1009"/>
      <c r="B300" s="1010"/>
      <c r="C300" s="219"/>
      <c r="D300" s="201"/>
      <c r="E300" s="218"/>
      <c r="F300" s="201"/>
      <c r="G300" s="201"/>
      <c r="H300" s="218"/>
      <c r="I300" s="217"/>
      <c r="J300" s="217"/>
      <c r="K300" s="201"/>
      <c r="L300" s="218"/>
      <c r="M300" s="217"/>
      <c r="N300" s="201"/>
      <c r="O300" s="201"/>
      <c r="P300" s="218"/>
      <c r="Q300" s="218"/>
      <c r="R300" s="201"/>
      <c r="S300" s="218"/>
    </row>
    <row r="301" spans="1:19" ht="23.1" customHeight="1">
      <c r="A301" s="1009"/>
      <c r="B301" s="1010"/>
      <c r="C301" s="201"/>
      <c r="D301" s="201"/>
      <c r="E301" s="218"/>
      <c r="F301" s="201"/>
      <c r="G301" s="201"/>
      <c r="H301" s="218"/>
      <c r="I301" s="217"/>
      <c r="J301" s="219"/>
      <c r="K301" s="1014" t="s">
        <v>1371</v>
      </c>
      <c r="L301" s="1015"/>
      <c r="M301" s="1015"/>
      <c r="N301" s="1015"/>
      <c r="O301" s="1015"/>
      <c r="P301" s="1015"/>
      <c r="Q301" s="1038" t="s">
        <v>1372</v>
      </c>
      <c r="R301" s="1038" t="s">
        <v>1373</v>
      </c>
      <c r="S301" s="1039"/>
    </row>
    <row r="302" spans="1:19" ht="23.1" customHeight="1">
      <c r="A302" s="1009"/>
      <c r="B302" s="1010"/>
      <c r="C302" s="201"/>
      <c r="D302" s="201"/>
      <c r="E302" s="218"/>
      <c r="F302" s="201"/>
      <c r="G302" s="201"/>
      <c r="H302" s="218"/>
      <c r="I302" s="217"/>
      <c r="J302" s="219"/>
      <c r="K302" s="1016"/>
      <c r="L302" s="989"/>
      <c r="M302" s="989"/>
      <c r="N302" s="989"/>
      <c r="O302" s="989"/>
      <c r="P302" s="989"/>
      <c r="Q302" s="989"/>
      <c r="R302" s="989"/>
      <c r="S302" s="1040"/>
    </row>
    <row r="303" spans="1:19" ht="23.1" customHeight="1">
      <c r="A303" s="1009"/>
      <c r="B303" s="1010"/>
      <c r="C303" s="201"/>
      <c r="D303" s="201"/>
      <c r="E303" s="218"/>
      <c r="F303" s="201"/>
      <c r="G303" s="201"/>
      <c r="H303" s="218"/>
      <c r="I303" s="217"/>
      <c r="J303" s="219"/>
      <c r="K303" s="1017" t="s">
        <v>1374</v>
      </c>
      <c r="L303" s="989"/>
      <c r="M303" s="989" t="s">
        <v>1375</v>
      </c>
      <c r="N303" s="989"/>
      <c r="O303" s="994" t="s">
        <v>1376</v>
      </c>
      <c r="P303" s="989"/>
      <c r="Q303" s="989"/>
      <c r="R303" s="989" t="s">
        <v>1028</v>
      </c>
      <c r="S303" s="1040" t="s">
        <v>1030</v>
      </c>
    </row>
    <row r="304" spans="1:19" ht="23.1" customHeight="1">
      <c r="A304" s="1009"/>
      <c r="B304" s="1010"/>
      <c r="C304" s="201"/>
      <c r="D304" s="201"/>
      <c r="E304" s="218"/>
      <c r="F304" s="201"/>
      <c r="G304" s="201"/>
      <c r="H304" s="218"/>
      <c r="I304" s="217"/>
      <c r="J304" s="219"/>
      <c r="K304" s="1016"/>
      <c r="L304" s="989"/>
      <c r="M304" s="989"/>
      <c r="N304" s="989"/>
      <c r="O304" s="989"/>
      <c r="P304" s="989"/>
      <c r="Q304" s="989"/>
      <c r="R304" s="989"/>
      <c r="S304" s="1040"/>
    </row>
    <row r="305" spans="1:19" ht="17.25" customHeight="1">
      <c r="A305" s="1009"/>
      <c r="B305" s="1010"/>
      <c r="C305" s="201"/>
      <c r="D305" s="201"/>
      <c r="E305" s="218"/>
      <c r="F305" s="201"/>
      <c r="G305" s="201"/>
      <c r="H305" s="218"/>
      <c r="I305" s="217"/>
      <c r="J305" s="219"/>
      <c r="K305" s="1016"/>
      <c r="L305" s="989"/>
      <c r="M305" s="989"/>
      <c r="N305" s="989"/>
      <c r="O305" s="1021" t="s">
        <v>78</v>
      </c>
      <c r="P305" s="1025" t="s">
        <v>659</v>
      </c>
      <c r="Q305" s="989"/>
      <c r="R305" s="1001"/>
      <c r="S305" s="1004"/>
    </row>
    <row r="306" spans="1:19" ht="17.25" customHeight="1">
      <c r="A306" s="1009"/>
      <c r="B306" s="1010"/>
      <c r="C306" s="201"/>
      <c r="D306" s="201"/>
      <c r="E306" s="218"/>
      <c r="F306" s="201"/>
      <c r="G306" s="201"/>
      <c r="H306" s="218"/>
      <c r="I306" s="217"/>
      <c r="J306" s="219"/>
      <c r="K306" s="1016"/>
      <c r="L306" s="989"/>
      <c r="M306" s="989"/>
      <c r="N306" s="989"/>
      <c r="O306" s="1022"/>
      <c r="P306" s="1026"/>
      <c r="Q306" s="989"/>
      <c r="R306" s="1002"/>
      <c r="S306" s="1005"/>
    </row>
    <row r="307" spans="1:19" ht="17.25" customHeight="1">
      <c r="A307" s="1009"/>
      <c r="B307" s="1010"/>
      <c r="C307" s="201"/>
      <c r="D307" s="201"/>
      <c r="E307" s="218"/>
      <c r="F307" s="201"/>
      <c r="G307" s="201"/>
      <c r="H307" s="218"/>
      <c r="I307" s="217"/>
      <c r="J307" s="219"/>
      <c r="K307" s="1016"/>
      <c r="L307" s="989"/>
      <c r="M307" s="989"/>
      <c r="N307" s="989"/>
      <c r="O307" s="1023" t="s">
        <v>78</v>
      </c>
      <c r="P307" s="1027" t="s">
        <v>660</v>
      </c>
      <c r="Q307" s="989"/>
      <c r="R307" s="1002"/>
      <c r="S307" s="1005"/>
    </row>
    <row r="308" spans="1:19" ht="17.25" customHeight="1">
      <c r="A308" s="1011"/>
      <c r="B308" s="1012"/>
      <c r="C308" s="220"/>
      <c r="D308" s="220"/>
      <c r="E308" s="221"/>
      <c r="F308" s="220"/>
      <c r="G308" s="220"/>
      <c r="H308" s="221"/>
      <c r="I308" s="222"/>
      <c r="J308" s="223"/>
      <c r="K308" s="1029"/>
      <c r="L308" s="1013"/>
      <c r="M308" s="1013"/>
      <c r="N308" s="1013"/>
      <c r="O308" s="1024"/>
      <c r="P308" s="1028"/>
      <c r="Q308" s="1013"/>
      <c r="R308" s="1003"/>
      <c r="S308" s="1006"/>
    </row>
    <row r="309" spans="1:19" ht="23.1" customHeight="1">
      <c r="A309" s="992" t="s">
        <v>1377</v>
      </c>
      <c r="B309" s="992"/>
      <c r="C309" s="992"/>
      <c r="D309" s="992"/>
      <c r="E309" s="992"/>
      <c r="F309" s="992"/>
      <c r="G309" s="992"/>
      <c r="H309" s="992"/>
      <c r="I309" s="992"/>
      <c r="J309" s="992"/>
      <c r="K309" s="992"/>
      <c r="L309" s="992"/>
      <c r="M309" s="992"/>
      <c r="N309" s="992"/>
      <c r="O309" s="992"/>
      <c r="P309" s="224" t="s">
        <v>1378</v>
      </c>
    </row>
    <row r="310" spans="1:19" ht="23.1" customHeight="1">
      <c r="A310" s="992"/>
      <c r="B310" s="992"/>
      <c r="C310" s="992"/>
      <c r="D310" s="992"/>
      <c r="E310" s="992"/>
      <c r="F310" s="992"/>
      <c r="G310" s="992"/>
      <c r="H310" s="992"/>
      <c r="I310" s="992"/>
      <c r="J310" s="992"/>
      <c r="K310" s="992"/>
      <c r="L310" s="992"/>
      <c r="M310" s="992"/>
      <c r="N310" s="992"/>
      <c r="O310" s="992"/>
      <c r="P310" s="995"/>
      <c r="Q310" s="996"/>
      <c r="R310" s="996"/>
      <c r="S310" s="997"/>
    </row>
    <row r="311" spans="1:19" ht="23.1" customHeight="1">
      <c r="A311" s="992"/>
      <c r="B311" s="992"/>
      <c r="C311" s="992"/>
      <c r="D311" s="992"/>
      <c r="E311" s="992"/>
      <c r="F311" s="992"/>
      <c r="G311" s="992"/>
      <c r="H311" s="992"/>
      <c r="I311" s="992"/>
      <c r="J311" s="992"/>
      <c r="K311" s="992"/>
      <c r="L311" s="992"/>
      <c r="M311" s="992"/>
      <c r="N311" s="992"/>
      <c r="O311" s="992"/>
      <c r="P311" s="998"/>
      <c r="Q311" s="999"/>
      <c r="R311" s="999"/>
      <c r="S311" s="1000"/>
    </row>
    <row r="312" spans="1:19">
      <c r="A312" s="992"/>
      <c r="B312" s="992"/>
      <c r="C312" s="992"/>
      <c r="D312" s="992"/>
      <c r="E312" s="992"/>
      <c r="F312" s="992"/>
      <c r="G312" s="992"/>
      <c r="H312" s="992"/>
      <c r="I312" s="992"/>
      <c r="J312" s="992"/>
      <c r="K312" s="992"/>
      <c r="L312" s="992"/>
      <c r="M312" s="992"/>
      <c r="N312" s="992"/>
      <c r="O312" s="992"/>
    </row>
  </sheetData>
  <mergeCells count="817">
    <mergeCell ref="A186:S188"/>
    <mergeCell ref="A182:B182"/>
    <mergeCell ref="C182:C183"/>
    <mergeCell ref="D182:D183"/>
    <mergeCell ref="J182:N183"/>
    <mergeCell ref="O182:Q183"/>
    <mergeCell ref="E182:F183"/>
    <mergeCell ref="G182:I183"/>
    <mergeCell ref="R182:S183"/>
    <mergeCell ref="A183:B183"/>
    <mergeCell ref="C184:C185"/>
    <mergeCell ref="D184:D185"/>
    <mergeCell ref="J184:N185"/>
    <mergeCell ref="A184:B184"/>
    <mergeCell ref="A185:B185"/>
    <mergeCell ref="E184:F185"/>
    <mergeCell ref="G184:I185"/>
    <mergeCell ref="R184:S185"/>
    <mergeCell ref="M9:O10"/>
    <mergeCell ref="M11:O12"/>
    <mergeCell ref="M13:O14"/>
    <mergeCell ref="M15:O16"/>
    <mergeCell ref="M17:O18"/>
    <mergeCell ref="M19:O20"/>
    <mergeCell ref="M25:O26"/>
    <mergeCell ref="J13:J14"/>
    <mergeCell ref="O184:Q185"/>
    <mergeCell ref="B119:L119"/>
    <mergeCell ref="B120:L120"/>
    <mergeCell ref="B121:L121"/>
    <mergeCell ref="B122:L122"/>
    <mergeCell ref="B123:L123"/>
    <mergeCell ref="B124:L124"/>
    <mergeCell ref="B125:L125"/>
    <mergeCell ref="B108:L108"/>
    <mergeCell ref="B109:L109"/>
    <mergeCell ref="B110:L110"/>
    <mergeCell ref="B111:L111"/>
    <mergeCell ref="B112:L112"/>
    <mergeCell ref="B113:L113"/>
    <mergeCell ref="B114:L114"/>
    <mergeCell ref="B115:L115"/>
    <mergeCell ref="A148:S150"/>
    <mergeCell ref="C155:I156"/>
    <mergeCell ref="J155:Q156"/>
    <mergeCell ref="M21:O22"/>
    <mergeCell ref="M23:O24"/>
    <mergeCell ref="F44:H45"/>
    <mergeCell ref="E168:F169"/>
    <mergeCell ref="E170:F171"/>
    <mergeCell ref="B126:L126"/>
    <mergeCell ref="B116:L116"/>
    <mergeCell ref="R170:S171"/>
    <mergeCell ref="D168:D169"/>
    <mergeCell ref="J168:N169"/>
    <mergeCell ref="O168:Q169"/>
    <mergeCell ref="R168:S169"/>
    <mergeCell ref="A169:B169"/>
    <mergeCell ref="G168:I169"/>
    <mergeCell ref="G170:I171"/>
    <mergeCell ref="C163:I163"/>
    <mergeCell ref="C164:I164"/>
    <mergeCell ref="C165:I165"/>
    <mergeCell ref="J163:Q163"/>
    <mergeCell ref="J164:Q164"/>
    <mergeCell ref="J165:Q165"/>
    <mergeCell ref="A168:B168"/>
    <mergeCell ref="C168:C169"/>
    <mergeCell ref="J180:N181"/>
    <mergeCell ref="O180:Q181"/>
    <mergeCell ref="R180:S181"/>
    <mergeCell ref="A181:B181"/>
    <mergeCell ref="E180:F181"/>
    <mergeCell ref="G180:I181"/>
    <mergeCell ref="A180:B180"/>
    <mergeCell ref="C180:C181"/>
    <mergeCell ref="D180:D181"/>
    <mergeCell ref="G176:I177"/>
    <mergeCell ref="G178:I179"/>
    <mergeCell ref="A176:B176"/>
    <mergeCell ref="C176:C177"/>
    <mergeCell ref="D176:D177"/>
    <mergeCell ref="J176:N177"/>
    <mergeCell ref="O176:Q177"/>
    <mergeCell ref="J174:N175"/>
    <mergeCell ref="O174:Q175"/>
    <mergeCell ref="J170:N171"/>
    <mergeCell ref="O170:Q171"/>
    <mergeCell ref="R174:S175"/>
    <mergeCell ref="A179:B179"/>
    <mergeCell ref="C54:E55"/>
    <mergeCell ref="C56:E57"/>
    <mergeCell ref="C58:E59"/>
    <mergeCell ref="C60:E61"/>
    <mergeCell ref="C62:E63"/>
    <mergeCell ref="C64:E65"/>
    <mergeCell ref="A174:B174"/>
    <mergeCell ref="C174:C175"/>
    <mergeCell ref="D174:D175"/>
    <mergeCell ref="A170:B170"/>
    <mergeCell ref="C170:C171"/>
    <mergeCell ref="D170:D171"/>
    <mergeCell ref="A171:B171"/>
    <mergeCell ref="A175:B175"/>
    <mergeCell ref="A142:B142"/>
    <mergeCell ref="C142:C143"/>
    <mergeCell ref="D142:D143"/>
    <mergeCell ref="E142:E143"/>
    <mergeCell ref="A138:B138"/>
    <mergeCell ref="C138:C139"/>
    <mergeCell ref="D138:D139"/>
    <mergeCell ref="E138:E139"/>
    <mergeCell ref="A134:B134"/>
    <mergeCell ref="C134:C135"/>
    <mergeCell ref="R178:S179"/>
    <mergeCell ref="A172:B172"/>
    <mergeCell ref="C172:C173"/>
    <mergeCell ref="D172:D173"/>
    <mergeCell ref="J172:N173"/>
    <mergeCell ref="O172:Q173"/>
    <mergeCell ref="R172:S173"/>
    <mergeCell ref="A173:B173"/>
    <mergeCell ref="E172:F173"/>
    <mergeCell ref="E174:F175"/>
    <mergeCell ref="G172:I173"/>
    <mergeCell ref="G174:I175"/>
    <mergeCell ref="A178:B178"/>
    <mergeCell ref="C178:C179"/>
    <mergeCell ref="D178:D179"/>
    <mergeCell ref="J178:N179"/>
    <mergeCell ref="O178:Q179"/>
    <mergeCell ref="R176:S177"/>
    <mergeCell ref="A177:B177"/>
    <mergeCell ref="E176:F177"/>
    <mergeCell ref="E178:F179"/>
    <mergeCell ref="J157:Q157"/>
    <mergeCell ref="J158:Q158"/>
    <mergeCell ref="J159:Q159"/>
    <mergeCell ref="J160:Q160"/>
    <mergeCell ref="J161:Q161"/>
    <mergeCell ref="J162:Q162"/>
    <mergeCell ref="C157:I157"/>
    <mergeCell ref="C158:I158"/>
    <mergeCell ref="C159:I159"/>
    <mergeCell ref="C160:I160"/>
    <mergeCell ref="C161:I161"/>
    <mergeCell ref="C162:I162"/>
    <mergeCell ref="R146:S147"/>
    <mergeCell ref="A146:B146"/>
    <mergeCell ref="A147:B147"/>
    <mergeCell ref="A144:B144"/>
    <mergeCell ref="C144:C145"/>
    <mergeCell ref="D144:D145"/>
    <mergeCell ref="E144:E145"/>
    <mergeCell ref="F144:G145"/>
    <mergeCell ref="H144:I145"/>
    <mergeCell ref="J144:N145"/>
    <mergeCell ref="O144:Q145"/>
    <mergeCell ref="R144:S145"/>
    <mergeCell ref="A145:B145"/>
    <mergeCell ref="C146:C147"/>
    <mergeCell ref="D146:D147"/>
    <mergeCell ref="E146:E147"/>
    <mergeCell ref="F146:G147"/>
    <mergeCell ref="H146:I147"/>
    <mergeCell ref="J146:N147"/>
    <mergeCell ref="O146:Q147"/>
    <mergeCell ref="F142:G143"/>
    <mergeCell ref="H142:I143"/>
    <mergeCell ref="J142:N143"/>
    <mergeCell ref="O142:Q143"/>
    <mergeCell ref="R142:S143"/>
    <mergeCell ref="A143:B143"/>
    <mergeCell ref="A140:B140"/>
    <mergeCell ref="C140:C141"/>
    <mergeCell ref="D140:D141"/>
    <mergeCell ref="E140:E141"/>
    <mergeCell ref="F140:G141"/>
    <mergeCell ref="H140:I141"/>
    <mergeCell ref="J140:N141"/>
    <mergeCell ref="O140:Q141"/>
    <mergeCell ref="R140:S141"/>
    <mergeCell ref="A141:B141"/>
    <mergeCell ref="F138:G139"/>
    <mergeCell ref="H138:I139"/>
    <mergeCell ref="J138:N139"/>
    <mergeCell ref="O138:Q139"/>
    <mergeCell ref="R138:S139"/>
    <mergeCell ref="A139:B139"/>
    <mergeCell ref="A136:B136"/>
    <mergeCell ref="C136:C137"/>
    <mergeCell ref="D136:D137"/>
    <mergeCell ref="E136:E137"/>
    <mergeCell ref="F136:G137"/>
    <mergeCell ref="H136:I137"/>
    <mergeCell ref="J136:N137"/>
    <mergeCell ref="O136:Q137"/>
    <mergeCell ref="R136:S137"/>
    <mergeCell ref="A137:B137"/>
    <mergeCell ref="D134:D135"/>
    <mergeCell ref="E134:E135"/>
    <mergeCell ref="F134:G135"/>
    <mergeCell ref="H134:I135"/>
    <mergeCell ref="J134:N135"/>
    <mergeCell ref="O134:Q135"/>
    <mergeCell ref="R134:S135"/>
    <mergeCell ref="A135:B135"/>
    <mergeCell ref="R130:S131"/>
    <mergeCell ref="A132:B132"/>
    <mergeCell ref="C132:C133"/>
    <mergeCell ref="D132:D133"/>
    <mergeCell ref="E132:E133"/>
    <mergeCell ref="F132:G133"/>
    <mergeCell ref="H132:I133"/>
    <mergeCell ref="J132:N133"/>
    <mergeCell ref="O132:Q133"/>
    <mergeCell ref="R132:S133"/>
    <mergeCell ref="A133:B133"/>
    <mergeCell ref="A130:B130"/>
    <mergeCell ref="A131:B131"/>
    <mergeCell ref="C130:C131"/>
    <mergeCell ref="D130:D131"/>
    <mergeCell ref="E130:E131"/>
    <mergeCell ref="F130:G131"/>
    <mergeCell ref="H130:I131"/>
    <mergeCell ref="J130:N131"/>
    <mergeCell ref="O130:Q131"/>
    <mergeCell ref="B127:L127"/>
    <mergeCell ref="M106:R107"/>
    <mergeCell ref="M108:R108"/>
    <mergeCell ref="M109:R109"/>
    <mergeCell ref="M110:R110"/>
    <mergeCell ref="M111:R111"/>
    <mergeCell ref="M112:R112"/>
    <mergeCell ref="M113:R113"/>
    <mergeCell ref="M114:R114"/>
    <mergeCell ref="M115:R115"/>
    <mergeCell ref="M116:R116"/>
    <mergeCell ref="M117:R117"/>
    <mergeCell ref="M118:R118"/>
    <mergeCell ref="M119:R119"/>
    <mergeCell ref="M120:R120"/>
    <mergeCell ref="M121:R121"/>
    <mergeCell ref="M122:R122"/>
    <mergeCell ref="M123:R123"/>
    <mergeCell ref="M124:R124"/>
    <mergeCell ref="M125:R125"/>
    <mergeCell ref="M127:R127"/>
    <mergeCell ref="B117:L117"/>
    <mergeCell ref="B118:L118"/>
    <mergeCell ref="L87:N88"/>
    <mergeCell ref="O87:R88"/>
    <mergeCell ref="B89:D90"/>
    <mergeCell ref="E89:G90"/>
    <mergeCell ref="H89:K90"/>
    <mergeCell ref="L89:N90"/>
    <mergeCell ref="O89:R90"/>
    <mergeCell ref="B106:L107"/>
    <mergeCell ref="B91:D92"/>
    <mergeCell ref="E91:G92"/>
    <mergeCell ref="H91:K92"/>
    <mergeCell ref="L91:N92"/>
    <mergeCell ref="O91:R92"/>
    <mergeCell ref="R5:S6"/>
    <mergeCell ref="C4:F4"/>
    <mergeCell ref="B5:C6"/>
    <mergeCell ref="D5:E6"/>
    <mergeCell ref="H5:I6"/>
    <mergeCell ref="D77:H77"/>
    <mergeCell ref="C78:H78"/>
    <mergeCell ref="F80:I80"/>
    <mergeCell ref="E81:G82"/>
    <mergeCell ref="H81:K82"/>
    <mergeCell ref="L81:N82"/>
    <mergeCell ref="O81:R82"/>
    <mergeCell ref="B81:D82"/>
    <mergeCell ref="P9:Q10"/>
    <mergeCell ref="R9:S10"/>
    <mergeCell ref="R13:S14"/>
    <mergeCell ref="R19:S20"/>
    <mergeCell ref="F19:G20"/>
    <mergeCell ref="F25:G26"/>
    <mergeCell ref="B11:C12"/>
    <mergeCell ref="D11:E12"/>
    <mergeCell ref="H11:I12"/>
    <mergeCell ref="K11:L12"/>
    <mergeCell ref="R7:S8"/>
    <mergeCell ref="A5:A6"/>
    <mergeCell ref="P5:Q6"/>
    <mergeCell ref="A7:A8"/>
    <mergeCell ref="B7:C8"/>
    <mergeCell ref="D7:E8"/>
    <mergeCell ref="H7:I8"/>
    <mergeCell ref="K7:L8"/>
    <mergeCell ref="K5:L6"/>
    <mergeCell ref="F5:G6"/>
    <mergeCell ref="J5:J6"/>
    <mergeCell ref="J7:J8"/>
    <mergeCell ref="P7:Q8"/>
    <mergeCell ref="M5:O6"/>
    <mergeCell ref="M7:O8"/>
    <mergeCell ref="A9:A10"/>
    <mergeCell ref="B9:C10"/>
    <mergeCell ref="D9:E10"/>
    <mergeCell ref="H9:I10"/>
    <mergeCell ref="K9:L10"/>
    <mergeCell ref="F7:G8"/>
    <mergeCell ref="F9:G10"/>
    <mergeCell ref="J9:J10"/>
    <mergeCell ref="J11:J12"/>
    <mergeCell ref="A15:A16"/>
    <mergeCell ref="B15:C16"/>
    <mergeCell ref="D15:E16"/>
    <mergeCell ref="H15:I16"/>
    <mergeCell ref="K15:L16"/>
    <mergeCell ref="P11:Q12"/>
    <mergeCell ref="R11:S12"/>
    <mergeCell ref="A13:A14"/>
    <mergeCell ref="B13:C14"/>
    <mergeCell ref="D13:E14"/>
    <mergeCell ref="H13:I14"/>
    <mergeCell ref="K13:L14"/>
    <mergeCell ref="F11:G12"/>
    <mergeCell ref="F13:G14"/>
    <mergeCell ref="F15:G16"/>
    <mergeCell ref="P15:Q16"/>
    <mergeCell ref="R15:S16"/>
    <mergeCell ref="P13:Q14"/>
    <mergeCell ref="A11:A12"/>
    <mergeCell ref="J15:J16"/>
    <mergeCell ref="P17:Q18"/>
    <mergeCell ref="R17:S18"/>
    <mergeCell ref="A19:A20"/>
    <mergeCell ref="B19:C20"/>
    <mergeCell ref="D19:E20"/>
    <mergeCell ref="H19:I20"/>
    <mergeCell ref="K19:L20"/>
    <mergeCell ref="A17:A18"/>
    <mergeCell ref="B17:C18"/>
    <mergeCell ref="D17:E18"/>
    <mergeCell ref="H17:I18"/>
    <mergeCell ref="K17:L18"/>
    <mergeCell ref="F17:G18"/>
    <mergeCell ref="P19:Q20"/>
    <mergeCell ref="J17:J18"/>
    <mergeCell ref="J19:J20"/>
    <mergeCell ref="B25:C26"/>
    <mergeCell ref="D25:E26"/>
    <mergeCell ref="H25:I26"/>
    <mergeCell ref="K25:L26"/>
    <mergeCell ref="P25:Q26"/>
    <mergeCell ref="R25:S26"/>
    <mergeCell ref="A21:A22"/>
    <mergeCell ref="B21:C22"/>
    <mergeCell ref="D21:E22"/>
    <mergeCell ref="H21:I22"/>
    <mergeCell ref="K21:L22"/>
    <mergeCell ref="J25:J26"/>
    <mergeCell ref="F21:G22"/>
    <mergeCell ref="J21:J22"/>
    <mergeCell ref="F23:G24"/>
    <mergeCell ref="P44:Q45"/>
    <mergeCell ref="R44:S45"/>
    <mergeCell ref="A44:B45"/>
    <mergeCell ref="M44:O45"/>
    <mergeCell ref="C44:E45"/>
    <mergeCell ref="P23:Q24"/>
    <mergeCell ref="R23:S24"/>
    <mergeCell ref="P21:Q22"/>
    <mergeCell ref="R21:S22"/>
    <mergeCell ref="D40:H40"/>
    <mergeCell ref="C41:H41"/>
    <mergeCell ref="C43:F43"/>
    <mergeCell ref="I44:J45"/>
    <mergeCell ref="K44:L45"/>
    <mergeCell ref="L37:M37"/>
    <mergeCell ref="N35:O35"/>
    <mergeCell ref="A23:A24"/>
    <mergeCell ref="B23:C24"/>
    <mergeCell ref="D23:E24"/>
    <mergeCell ref="H23:I24"/>
    <mergeCell ref="K23:L24"/>
    <mergeCell ref="J23:J24"/>
    <mergeCell ref="A27:S33"/>
    <mergeCell ref="A25:A26"/>
    <mergeCell ref="A50:B51"/>
    <mergeCell ref="F50:H51"/>
    <mergeCell ref="I50:J51"/>
    <mergeCell ref="K50:L51"/>
    <mergeCell ref="M50:O51"/>
    <mergeCell ref="M52:O53"/>
    <mergeCell ref="P46:Q47"/>
    <mergeCell ref="R46:S47"/>
    <mergeCell ref="A48:B49"/>
    <mergeCell ref="F48:H49"/>
    <mergeCell ref="I48:J49"/>
    <mergeCell ref="K48:L49"/>
    <mergeCell ref="P48:Q49"/>
    <mergeCell ref="R48:S49"/>
    <mergeCell ref="A46:B47"/>
    <mergeCell ref="F46:H47"/>
    <mergeCell ref="I46:J47"/>
    <mergeCell ref="K46:L47"/>
    <mergeCell ref="M46:O47"/>
    <mergeCell ref="M48:O49"/>
    <mergeCell ref="C48:E49"/>
    <mergeCell ref="C50:E51"/>
    <mergeCell ref="C52:E53"/>
    <mergeCell ref="C46:E47"/>
    <mergeCell ref="P50:Q51"/>
    <mergeCell ref="R50:S51"/>
    <mergeCell ref="A52:B53"/>
    <mergeCell ref="F52:H53"/>
    <mergeCell ref="I52:J53"/>
    <mergeCell ref="K52:L53"/>
    <mergeCell ref="P52:Q53"/>
    <mergeCell ref="R52:S53"/>
    <mergeCell ref="P58:Q59"/>
    <mergeCell ref="R58:S59"/>
    <mergeCell ref="P54:Q55"/>
    <mergeCell ref="R54:S55"/>
    <mergeCell ref="A56:B57"/>
    <mergeCell ref="F56:H57"/>
    <mergeCell ref="I56:J57"/>
    <mergeCell ref="K56:L57"/>
    <mergeCell ref="P56:Q57"/>
    <mergeCell ref="R56:S57"/>
    <mergeCell ref="A54:B55"/>
    <mergeCell ref="F54:H55"/>
    <mergeCell ref="I54:J55"/>
    <mergeCell ref="K54:L55"/>
    <mergeCell ref="M54:O55"/>
    <mergeCell ref="M56:O57"/>
    <mergeCell ref="A60:B61"/>
    <mergeCell ref="F60:H61"/>
    <mergeCell ref="I60:J61"/>
    <mergeCell ref="K60:L61"/>
    <mergeCell ref="P60:Q61"/>
    <mergeCell ref="R60:S61"/>
    <mergeCell ref="A58:B59"/>
    <mergeCell ref="F58:H59"/>
    <mergeCell ref="I58:J59"/>
    <mergeCell ref="K58:L59"/>
    <mergeCell ref="M58:O59"/>
    <mergeCell ref="M60:O61"/>
    <mergeCell ref="P62:Q63"/>
    <mergeCell ref="R62:S63"/>
    <mergeCell ref="A64:B65"/>
    <mergeCell ref="F64:H65"/>
    <mergeCell ref="I64:J65"/>
    <mergeCell ref="K64:L65"/>
    <mergeCell ref="P64:Q65"/>
    <mergeCell ref="R64:S65"/>
    <mergeCell ref="A62:B63"/>
    <mergeCell ref="F62:H63"/>
    <mergeCell ref="I62:J63"/>
    <mergeCell ref="K62:L63"/>
    <mergeCell ref="M62:O63"/>
    <mergeCell ref="M64:O65"/>
    <mergeCell ref="A191:S192"/>
    <mergeCell ref="A196:C196"/>
    <mergeCell ref="A197:C197"/>
    <mergeCell ref="A198:C198"/>
    <mergeCell ref="A199:C199"/>
    <mergeCell ref="H194:I194"/>
    <mergeCell ref="A194:G194"/>
    <mergeCell ref="A195:G195"/>
    <mergeCell ref="P72:Q72"/>
    <mergeCell ref="N74:O74"/>
    <mergeCell ref="B83:D84"/>
    <mergeCell ref="E83:G84"/>
    <mergeCell ref="H83:K84"/>
    <mergeCell ref="L83:N84"/>
    <mergeCell ref="O83:R84"/>
    <mergeCell ref="B85:D86"/>
    <mergeCell ref="E85:G86"/>
    <mergeCell ref="H85:K86"/>
    <mergeCell ref="L85:N86"/>
    <mergeCell ref="O85:R86"/>
    <mergeCell ref="B87:D88"/>
    <mergeCell ref="E87:G88"/>
    <mergeCell ref="H87:K88"/>
    <mergeCell ref="M126:R126"/>
    <mergeCell ref="A209:C209"/>
    <mergeCell ref="A210:C210"/>
    <mergeCell ref="A205:G205"/>
    <mergeCell ref="A207:G207"/>
    <mergeCell ref="H209:I209"/>
    <mergeCell ref="H210:I210"/>
    <mergeCell ref="A201:C201"/>
    <mergeCell ref="A202:C202"/>
    <mergeCell ref="A203:C203"/>
    <mergeCell ref="A204:C204"/>
    <mergeCell ref="D208:G208"/>
    <mergeCell ref="D209:G209"/>
    <mergeCell ref="D210:G210"/>
    <mergeCell ref="D206:G206"/>
    <mergeCell ref="H204:I204"/>
    <mergeCell ref="J205:L206"/>
    <mergeCell ref="M205:Q206"/>
    <mergeCell ref="H205:I205"/>
    <mergeCell ref="H206:I206"/>
    <mergeCell ref="H207:I207"/>
    <mergeCell ref="H208:I208"/>
    <mergeCell ref="J209:L209"/>
    <mergeCell ref="D197:G197"/>
    <mergeCell ref="D196:G196"/>
    <mergeCell ref="D198:G198"/>
    <mergeCell ref="D199:G199"/>
    <mergeCell ref="D201:G201"/>
    <mergeCell ref="D202:G202"/>
    <mergeCell ref="D203:G203"/>
    <mergeCell ref="D204:G204"/>
    <mergeCell ref="M208:Q208"/>
    <mergeCell ref="J203:L203"/>
    <mergeCell ref="M203:Q203"/>
    <mergeCell ref="J204:Q204"/>
    <mergeCell ref="J198:L198"/>
    <mergeCell ref="J202:L202"/>
    <mergeCell ref="A200:G200"/>
    <mergeCell ref="A206:C206"/>
    <mergeCell ref="A208:C208"/>
    <mergeCell ref="R208:S208"/>
    <mergeCell ref="R209:S209"/>
    <mergeCell ref="R210:S210"/>
    <mergeCell ref="R211:S211"/>
    <mergeCell ref="R212:S212"/>
    <mergeCell ref="R213:S213"/>
    <mergeCell ref="J199:L199"/>
    <mergeCell ref="M199:Q199"/>
    <mergeCell ref="R199:S199"/>
    <mergeCell ref="R202:S202"/>
    <mergeCell ref="R203:S203"/>
    <mergeCell ref="R204:S204"/>
    <mergeCell ref="R207:S207"/>
    <mergeCell ref="J211:L211"/>
    <mergeCell ref="M211:Q211"/>
    <mergeCell ref="J212:L212"/>
    <mergeCell ref="M212:Q212"/>
    <mergeCell ref="J213:Q213"/>
    <mergeCell ref="J207:L207"/>
    <mergeCell ref="M207:Q207"/>
    <mergeCell ref="J208:L208"/>
    <mergeCell ref="M209:Q209"/>
    <mergeCell ref="J210:L210"/>
    <mergeCell ref="M210:Q210"/>
    <mergeCell ref="R194:S194"/>
    <mergeCell ref="H196:I196"/>
    <mergeCell ref="H197:I197"/>
    <mergeCell ref="H198:I198"/>
    <mergeCell ref="H199:I199"/>
    <mergeCell ref="H200:I200"/>
    <mergeCell ref="H201:I201"/>
    <mergeCell ref="H202:I202"/>
    <mergeCell ref="H203:I203"/>
    <mergeCell ref="H195:I195"/>
    <mergeCell ref="R196:S196"/>
    <mergeCell ref="R197:S197"/>
    <mergeCell ref="R198:S198"/>
    <mergeCell ref="R195:S195"/>
    <mergeCell ref="J194:Q194"/>
    <mergeCell ref="J195:Q195"/>
    <mergeCell ref="J196:L196"/>
    <mergeCell ref="M196:Q196"/>
    <mergeCell ref="J200:L201"/>
    <mergeCell ref="J197:L197"/>
    <mergeCell ref="M197:Q197"/>
    <mergeCell ref="M198:Q198"/>
    <mergeCell ref="M200:Q201"/>
    <mergeCell ref="M202:Q202"/>
    <mergeCell ref="H211:I211"/>
    <mergeCell ref="A215:G215"/>
    <mergeCell ref="H215:I215"/>
    <mergeCell ref="A216:G216"/>
    <mergeCell ref="H216:I216"/>
    <mergeCell ref="A217:C217"/>
    <mergeCell ref="D217:G217"/>
    <mergeCell ref="H217:I217"/>
    <mergeCell ref="A218:C218"/>
    <mergeCell ref="D218:G218"/>
    <mergeCell ref="H218:I218"/>
    <mergeCell ref="A211:G211"/>
    <mergeCell ref="A219:C219"/>
    <mergeCell ref="D219:G219"/>
    <mergeCell ref="H219:I219"/>
    <mergeCell ref="A220:C220"/>
    <mergeCell ref="D220:G220"/>
    <mergeCell ref="H220:I220"/>
    <mergeCell ref="A221:G221"/>
    <mergeCell ref="H221:I221"/>
    <mergeCell ref="A222:C222"/>
    <mergeCell ref="D222:G222"/>
    <mergeCell ref="H222:I222"/>
    <mergeCell ref="A223:C223"/>
    <mergeCell ref="D223:G223"/>
    <mergeCell ref="H223:I223"/>
    <mergeCell ref="A224:C224"/>
    <mergeCell ref="D224:G224"/>
    <mergeCell ref="H224:I224"/>
    <mergeCell ref="A225:C225"/>
    <mergeCell ref="D225:G225"/>
    <mergeCell ref="H225:I225"/>
    <mergeCell ref="A226:G226"/>
    <mergeCell ref="H226:I226"/>
    <mergeCell ref="A227:C227"/>
    <mergeCell ref="D227:G227"/>
    <mergeCell ref="H227:I227"/>
    <mergeCell ref="A228:G228"/>
    <mergeCell ref="H228:I228"/>
    <mergeCell ref="A229:C229"/>
    <mergeCell ref="D229:G229"/>
    <mergeCell ref="H229:I229"/>
    <mergeCell ref="A230:C230"/>
    <mergeCell ref="D230:G230"/>
    <mergeCell ref="H230:I230"/>
    <mergeCell ref="A231:C231"/>
    <mergeCell ref="D231:G231"/>
    <mergeCell ref="H231:I231"/>
    <mergeCell ref="A232:G232"/>
    <mergeCell ref="H232:I232"/>
    <mergeCell ref="E235:F236"/>
    <mergeCell ref="A235:B236"/>
    <mergeCell ref="C235:D236"/>
    <mergeCell ref="G235:H236"/>
    <mergeCell ref="I235:L236"/>
    <mergeCell ref="M235:P236"/>
    <mergeCell ref="Q235:S236"/>
    <mergeCell ref="A237:B238"/>
    <mergeCell ref="C237:D238"/>
    <mergeCell ref="I237:L238"/>
    <mergeCell ref="M237:P238"/>
    <mergeCell ref="Q237:S238"/>
    <mergeCell ref="E237:F238"/>
    <mergeCell ref="A239:B240"/>
    <mergeCell ref="C239:D240"/>
    <mergeCell ref="E239:F240"/>
    <mergeCell ref="I239:L240"/>
    <mergeCell ref="M239:P240"/>
    <mergeCell ref="Q239:S240"/>
    <mergeCell ref="A241:B242"/>
    <mergeCell ref="C241:D242"/>
    <mergeCell ref="E241:F242"/>
    <mergeCell ref="I241:L242"/>
    <mergeCell ref="M241:P242"/>
    <mergeCell ref="Q241:S242"/>
    <mergeCell ref="A243:B244"/>
    <mergeCell ref="C243:D244"/>
    <mergeCell ref="E243:F244"/>
    <mergeCell ref="I243:L244"/>
    <mergeCell ref="M243:P244"/>
    <mergeCell ref="Q243:S244"/>
    <mergeCell ref="A248:S249"/>
    <mergeCell ref="A250:G251"/>
    <mergeCell ref="H250:K251"/>
    <mergeCell ref="A263:G263"/>
    <mergeCell ref="H252:K252"/>
    <mergeCell ref="H253:K253"/>
    <mergeCell ref="H254:K254"/>
    <mergeCell ref="H255:K255"/>
    <mergeCell ref="H256:K256"/>
    <mergeCell ref="H257:K257"/>
    <mergeCell ref="H260:K260"/>
    <mergeCell ref="H263:K263"/>
    <mergeCell ref="H261:K262"/>
    <mergeCell ref="H258:K259"/>
    <mergeCell ref="A252:G252"/>
    <mergeCell ref="A253:G253"/>
    <mergeCell ref="A254:G254"/>
    <mergeCell ref="A255:G255"/>
    <mergeCell ref="A256:G256"/>
    <mergeCell ref="A257:G257"/>
    <mergeCell ref="A258:G259"/>
    <mergeCell ref="A260:G260"/>
    <mergeCell ref="A261:G262"/>
    <mergeCell ref="L250:N251"/>
    <mergeCell ref="O266:P267"/>
    <mergeCell ref="E266:F267"/>
    <mergeCell ref="Q266:S267"/>
    <mergeCell ref="A268:B269"/>
    <mergeCell ref="C268:C269"/>
    <mergeCell ref="D268:D269"/>
    <mergeCell ref="E268:F269"/>
    <mergeCell ref="G268:H269"/>
    <mergeCell ref="I268:J269"/>
    <mergeCell ref="K268:L269"/>
    <mergeCell ref="M268:N269"/>
    <mergeCell ref="O268:P269"/>
    <mergeCell ref="Q268:S269"/>
    <mergeCell ref="A266:B267"/>
    <mergeCell ref="C266:C267"/>
    <mergeCell ref="D266:D267"/>
    <mergeCell ref="G266:H267"/>
    <mergeCell ref="I266:J267"/>
    <mergeCell ref="K266:L267"/>
    <mergeCell ref="M266:N267"/>
    <mergeCell ref="Q270:S271"/>
    <mergeCell ref="A272:B273"/>
    <mergeCell ref="C272:C273"/>
    <mergeCell ref="D272:D273"/>
    <mergeCell ref="E272:F273"/>
    <mergeCell ref="G272:H273"/>
    <mergeCell ref="I272:J273"/>
    <mergeCell ref="K272:L273"/>
    <mergeCell ref="M272:N273"/>
    <mergeCell ref="O272:P273"/>
    <mergeCell ref="Q272:S273"/>
    <mergeCell ref="A270:B271"/>
    <mergeCell ref="C270:C271"/>
    <mergeCell ref="D270:D271"/>
    <mergeCell ref="E270:F271"/>
    <mergeCell ref="G270:H271"/>
    <mergeCell ref="I270:J271"/>
    <mergeCell ref="K270:L271"/>
    <mergeCell ref="M270:N271"/>
    <mergeCell ref="O270:P271"/>
    <mergeCell ref="A274:B275"/>
    <mergeCell ref="C274:C275"/>
    <mergeCell ref="D274:D275"/>
    <mergeCell ref="E274:F275"/>
    <mergeCell ref="G274:H275"/>
    <mergeCell ref="I274:J275"/>
    <mergeCell ref="K274:L275"/>
    <mergeCell ref="M274:N275"/>
    <mergeCell ref="O274:P275"/>
    <mergeCell ref="D2:I2"/>
    <mergeCell ref="L2:R2"/>
    <mergeCell ref="O129:S129"/>
    <mergeCell ref="O167:S167"/>
    <mergeCell ref="O234:S234"/>
    <mergeCell ref="Q301:Q304"/>
    <mergeCell ref="R301:S302"/>
    <mergeCell ref="R303:R304"/>
    <mergeCell ref="S303:S304"/>
    <mergeCell ref="P288:S288"/>
    <mergeCell ref="I289:J289"/>
    <mergeCell ref="D278:D280"/>
    <mergeCell ref="E278:F280"/>
    <mergeCell ref="G278:H280"/>
    <mergeCell ref="I278:J280"/>
    <mergeCell ref="K278:L280"/>
    <mergeCell ref="M278:N280"/>
    <mergeCell ref="O278:P280"/>
    <mergeCell ref="Q278:S280"/>
    <mergeCell ref="Q274:S275"/>
    <mergeCell ref="C289:E291"/>
    <mergeCell ref="K289:L291"/>
    <mergeCell ref="R289:S291"/>
    <mergeCell ref="M290:M291"/>
    <mergeCell ref="B66:R69"/>
    <mergeCell ref="R200:S200"/>
    <mergeCell ref="R201:S201"/>
    <mergeCell ref="R205:S205"/>
    <mergeCell ref="R206:S206"/>
    <mergeCell ref="O305:O306"/>
    <mergeCell ref="O307:O308"/>
    <mergeCell ref="P305:P306"/>
    <mergeCell ref="P307:P308"/>
    <mergeCell ref="A278:B280"/>
    <mergeCell ref="C278:C280"/>
    <mergeCell ref="A276:B277"/>
    <mergeCell ref="K305:L308"/>
    <mergeCell ref="Q305:Q308"/>
    <mergeCell ref="A289:B291"/>
    <mergeCell ref="N290:P291"/>
    <mergeCell ref="I290:I291"/>
    <mergeCell ref="J290:J291"/>
    <mergeCell ref="F289:H291"/>
    <mergeCell ref="Q290:Q291"/>
    <mergeCell ref="M289:Q289"/>
    <mergeCell ref="C276:C277"/>
    <mergeCell ref="D276:D277"/>
    <mergeCell ref="E276:F277"/>
    <mergeCell ref="S91:S92"/>
    <mergeCell ref="S81:S82"/>
    <mergeCell ref="S83:S84"/>
    <mergeCell ref="S85:S86"/>
    <mergeCell ref="S87:S88"/>
    <mergeCell ref="S89:S90"/>
    <mergeCell ref="A309:O312"/>
    <mergeCell ref="A281:S287"/>
    <mergeCell ref="B93:R97"/>
    <mergeCell ref="G276:H277"/>
    <mergeCell ref="I276:J277"/>
    <mergeCell ref="K276:L277"/>
    <mergeCell ref="M276:N277"/>
    <mergeCell ref="O276:P277"/>
    <mergeCell ref="Q276:S277"/>
    <mergeCell ref="P310:S311"/>
    <mergeCell ref="R305:R308"/>
    <mergeCell ref="S305:S308"/>
    <mergeCell ref="A292:B308"/>
    <mergeCell ref="M305:N308"/>
    <mergeCell ref="K301:P302"/>
    <mergeCell ref="K303:L304"/>
    <mergeCell ref="M303:N304"/>
    <mergeCell ref="O303:P304"/>
    <mergeCell ref="O250:Q251"/>
    <mergeCell ref="O263:Q263"/>
    <mergeCell ref="L263:N263"/>
    <mergeCell ref="O261:Q262"/>
    <mergeCell ref="L261:N262"/>
    <mergeCell ref="O260:Q260"/>
    <mergeCell ref="L260:N260"/>
    <mergeCell ref="O258:Q259"/>
    <mergeCell ref="L258:N259"/>
    <mergeCell ref="O257:Q257"/>
    <mergeCell ref="L257:N257"/>
    <mergeCell ref="O256:Q256"/>
    <mergeCell ref="L256:N256"/>
    <mergeCell ref="O255:Q255"/>
    <mergeCell ref="L255:N255"/>
    <mergeCell ref="O254:Q254"/>
    <mergeCell ref="L254:N254"/>
    <mergeCell ref="O253:Q253"/>
    <mergeCell ref="L253:N253"/>
    <mergeCell ref="O252:Q252"/>
    <mergeCell ref="L252:N252"/>
  </mergeCells>
  <phoneticPr fontId="1"/>
  <dataValidations count="5">
    <dataValidation type="list" allowBlank="1" showInputMessage="1" showErrorMessage="1" sqref="J7 J17 J9 J11 J13 J15 J19" xr:uid="{00000000-0002-0000-0800-000000000000}">
      <formula1>"知識経験,地域代表,施設長,その他"</formula1>
    </dataValidation>
    <dataValidation type="list" allowBlank="1" showInputMessage="1" showErrorMessage="1" sqref="J21 J23" xr:uid="{00000000-0002-0000-0800-000001000000}">
      <formula1>"社会福祉経験,財務"</formula1>
    </dataValidation>
    <dataValidation type="list" allowBlank="1" showInputMessage="1" showErrorMessage="1" sqref="H222:I225 H196:I199 H201:I204 H206:I211 R196:S203 R205:S213 H217:I220 H227:I232 H252:K263 O305 O307" xr:uid="{00000000-0002-0000-0800-000002000000}">
      <formula1>選択３</formula1>
    </dataValidation>
    <dataValidation type="list" allowBlank="1" showInputMessage="1" showErrorMessage="1" sqref="S83:S92" xr:uid="{00000000-0002-0000-0800-000003000000}">
      <formula1>"○"</formula1>
    </dataValidation>
    <dataValidation type="list" allowBlank="1" showInputMessage="1" showErrorMessage="1" sqref="L252:N257 L260:N260 L263:N263 L258:N259 L261:N262" xr:uid="{F58958FC-8B6E-487D-9108-E384D61053C3}">
      <formula1>"書面で備置き,電子媒体で備置き"</formula1>
    </dataValidation>
  </dataValidations>
  <pageMargins left="0.70866141732283472" right="0.70866141732283472" top="0.74803149606299213" bottom="0.74803149606299213" header="0.31496062992125984" footer="0.31496062992125984"/>
  <pageSetup paperSize="9" scale="96" orientation="landscape" r:id="rId1"/>
  <headerFooter>
    <oddFooter>&amp;C&amp;K000000&amp;P</oddFooter>
  </headerFooter>
  <rowBreaks count="12" manualBreakCount="12">
    <brk id="38" max="18" man="1"/>
    <brk id="75" max="18" man="1"/>
    <brk id="102" max="18" man="1"/>
    <brk id="128" max="18" man="1"/>
    <brk id="151" max="18" man="1"/>
    <brk id="166" max="18" man="1"/>
    <brk id="189" max="18" man="1"/>
    <brk id="213" max="18" man="1"/>
    <brk id="233" max="18" man="1"/>
    <brk id="246" max="18" man="1"/>
    <brk id="264" max="18" man="1"/>
    <brk id="287" max="1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22416C1EF0ECB4EAFB46D0850A96116" ma:contentTypeVersion="3" ma:contentTypeDescription="新しいドキュメントを作成します。" ma:contentTypeScope="" ma:versionID="89a79d02cf6ee2f37b43bd9a4ec64b86">
  <xsd:schema xmlns:xsd="http://www.w3.org/2001/XMLSchema" xmlns:xs="http://www.w3.org/2001/XMLSchema" xmlns:p="http://schemas.microsoft.com/office/2006/metadata/properties" xmlns:ns2="2b6f56dd-9561-440f-888c-f9dbdfd5a5a2" targetNamespace="http://schemas.microsoft.com/office/2006/metadata/properties" ma:root="true" ma:fieldsID="c8696e31d3792ce360fd7ea5785d0430" ns2:_="">
    <xsd:import namespace="2b6f56dd-9561-440f-888c-f9dbdfd5a5a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6f56dd-9561-440f-888c-f9dbdfd5a5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A2A32A8-F02E-4445-B564-CC4C5479AE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6f56dd-9561-440f-888c-f9dbdfd5a5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38BE5E-CBAC-47E0-AC97-68377C1A21BB}">
  <ds:schemaRefs>
    <ds:schemaRef ds:uri="http://schemas.microsoft.com/sharepoint/v3/contenttype/forms"/>
  </ds:schemaRefs>
</ds:datastoreItem>
</file>

<file path=customXml/itemProps3.xml><?xml version="1.0" encoding="utf-8"?>
<ds:datastoreItem xmlns:ds="http://schemas.openxmlformats.org/officeDocument/2006/customXml" ds:itemID="{11686D78-3E67-4028-99B3-0F6E08340B0F}">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2b6f56dd-9561-440f-888c-f9dbdfd5a5a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目次</vt:lpstr>
      <vt:lpstr>保育園現況及び運営状況報告書</vt:lpstr>
      <vt:lpstr>19契約一覧</vt:lpstr>
      <vt:lpstr>19記入例</vt:lpstr>
      <vt:lpstr>20契約一覧（委託）</vt:lpstr>
      <vt:lpstr>20記入例</vt:lpstr>
      <vt:lpstr>21契約一覧（リース）</vt:lpstr>
      <vt:lpstr>21記入例</vt:lpstr>
      <vt:lpstr>法人関係書類</vt:lpstr>
      <vt:lpstr>'19記入例'!Print_Area</vt:lpstr>
      <vt:lpstr>'19契約一覧'!Print_Area</vt:lpstr>
      <vt:lpstr>'20記入例'!Print_Area</vt:lpstr>
      <vt:lpstr>'20契約一覧（委託）'!Print_Area</vt:lpstr>
      <vt:lpstr>'21記入例'!Print_Area</vt:lpstr>
      <vt:lpstr>'21契約一覧（リース）'!Print_Area</vt:lpstr>
      <vt:lpstr>保育園現況及び運営状況報告書!Print_Area</vt:lpstr>
      <vt:lpstr>法人関係書類!Print_Area</vt:lpstr>
      <vt:lpstr>選択１</vt:lpstr>
      <vt:lpstr>選択２</vt:lpstr>
      <vt:lpstr>選択３</vt:lpstr>
      <vt:lpstr>選択４</vt:lpstr>
    </vt:vector>
  </TitlesOfParts>
  <Manager/>
  <Company>福岡市役所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久家</dc:creator>
  <cp:keywords/>
  <dc:description/>
  <cp:lastModifiedBy>木了　佑香</cp:lastModifiedBy>
  <cp:revision/>
  <cp:lastPrinted>2026-03-30T01:30:26Z</cp:lastPrinted>
  <dcterms:created xsi:type="dcterms:W3CDTF">2023-05-12T06:35:09Z</dcterms:created>
  <dcterms:modified xsi:type="dcterms:W3CDTF">2026-03-30T01:30:29Z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0x010100622416C1EF0ECB4EAFB46D0850A96116</vt:lpwstr>
  </property>
</Properties>
</file>