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子育て支援部共有\指導監査課\06 給食指導係\00課題，考え方，マニュアル\03マニュアル・保育所運営管理の手引き\★令和7年3月改訂版\◎各自作業用\【江口作業中】集約\小規模\4.巻末資料\3.様式一覧\1.給食管理関係様式\"/>
    </mc:Choice>
  </mc:AlternateContent>
  <xr:revisionPtr revIDLastSave="0" documentId="13_ncr:1_{41BA0D1F-FA24-44A9-9465-339DF70A1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業者別食品購入額給食費調・補助表" sheetId="1" r:id="rId1"/>
  </sheets>
  <definedNames>
    <definedName name="_xlnm.Print_Area" localSheetId="0">業者別食品購入額給食費調・補助表!$A$1:$W$43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S40" i="1" s="1"/>
  <c r="R38" i="1"/>
  <c r="R40" i="1" s="1"/>
  <c r="Q38" i="1"/>
  <c r="Q40" i="1" s="1"/>
  <c r="P38" i="1"/>
  <c r="P40" i="1" s="1"/>
  <c r="O38" i="1"/>
  <c r="O40" i="1" s="1"/>
  <c r="N38" i="1"/>
  <c r="N40" i="1" s="1"/>
  <c r="M38" i="1"/>
  <c r="M40" i="1" s="1"/>
  <c r="L38" i="1"/>
  <c r="L40" i="1" s="1"/>
  <c r="K38" i="1"/>
  <c r="K40" i="1" s="1"/>
  <c r="J38" i="1"/>
  <c r="J40" i="1" s="1"/>
  <c r="I38" i="1"/>
  <c r="I40" i="1" s="1"/>
  <c r="H38" i="1"/>
  <c r="H40" i="1" s="1"/>
  <c r="G38" i="1"/>
  <c r="G40" i="1" s="1"/>
  <c r="F38" i="1"/>
  <c r="F40" i="1" s="1"/>
  <c r="E38" i="1"/>
  <c r="D38" i="1"/>
  <c r="D39" i="1" s="1"/>
  <c r="C38" i="1"/>
  <c r="C39" i="1" s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V7" i="1" s="1"/>
  <c r="D43" i="1" l="1"/>
  <c r="D42" i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L41" i="1"/>
  <c r="P41" i="1"/>
  <c r="H41" i="1"/>
  <c r="E40" i="1"/>
  <c r="E41" i="1" s="1"/>
  <c r="I41" i="1"/>
  <c r="M41" i="1"/>
  <c r="Q41" i="1"/>
  <c r="T38" i="1"/>
  <c r="F41" i="1"/>
  <c r="J41" i="1"/>
  <c r="N41" i="1"/>
  <c r="R41" i="1"/>
  <c r="G41" i="1"/>
  <c r="K41" i="1"/>
  <c r="O41" i="1"/>
  <c r="S41" i="1"/>
  <c r="G43" i="1" l="1"/>
  <c r="G42" i="1" s="1"/>
  <c r="L43" i="1"/>
  <c r="L42" i="1" s="1"/>
  <c r="S43" i="1"/>
  <c r="S42" i="1" s="1"/>
  <c r="R43" i="1"/>
  <c r="R42" i="1" s="1"/>
  <c r="K43" i="1"/>
  <c r="K42" i="1" s="1"/>
  <c r="J43" i="1"/>
  <c r="J42" i="1" s="1"/>
  <c r="P43" i="1"/>
  <c r="P42" i="1" s="1"/>
  <c r="F43" i="1"/>
  <c r="F42" i="1" s="1"/>
  <c r="O43" i="1"/>
  <c r="O42" i="1" s="1"/>
  <c r="N43" i="1"/>
  <c r="N42" i="1" s="1"/>
  <c r="H43" i="1"/>
  <c r="H42" i="1" s="1"/>
  <c r="E43" i="1"/>
  <c r="E42" i="1" s="1"/>
  <c r="Q43" i="1"/>
  <c r="Q42" i="1" s="1"/>
  <c r="M43" i="1"/>
  <c r="M42" i="1" s="1"/>
  <c r="I43" i="1"/>
  <c r="I42" i="1" s="1"/>
  <c r="T41" i="1"/>
  <c r="T40" i="1"/>
  <c r="T42" i="1" l="1"/>
  <c r="T43" i="1"/>
</calcChain>
</file>

<file path=xl/sharedStrings.xml><?xml version="1.0" encoding="utf-8"?>
<sst xmlns="http://schemas.openxmlformats.org/spreadsheetml/2006/main" count="49" uniqueCount="18">
  <si>
    <t>日</t>
  </si>
  <si>
    <t>業　　　　　　　　者　　　　　　　　名</t>
    <rPh sb="0" eb="10">
      <t>ギョウシャ</t>
    </rPh>
    <rPh sb="18" eb="19">
      <t>メイ</t>
    </rPh>
    <phoneticPr fontId="2"/>
  </si>
  <si>
    <t>合　　計</t>
    <rPh sb="0" eb="4">
      <t>ゴウケイ</t>
    </rPh>
    <phoneticPr fontId="2"/>
  </si>
  <si>
    <t>累　　計</t>
    <rPh sb="0" eb="4">
      <t>ルイケイ</t>
    </rPh>
    <phoneticPr fontId="2"/>
  </si>
  <si>
    <t>合　　計</t>
    <phoneticPr fontId="2"/>
  </si>
  <si>
    <t>発注率換算人員数</t>
    <rPh sb="0" eb="2">
      <t>ハッチュウ</t>
    </rPh>
    <rPh sb="2" eb="3">
      <t>リツ</t>
    </rPh>
    <rPh sb="3" eb="5">
      <t>カンサン</t>
    </rPh>
    <rPh sb="5" eb="8">
      <t>ジンインスウ</t>
    </rPh>
    <phoneticPr fontId="3"/>
  </si>
  <si>
    <t>消　　費　　税</t>
    <phoneticPr fontId="2"/>
  </si>
  <si>
    <t>総　　合　　計</t>
    <phoneticPr fontId="2"/>
  </si>
  <si>
    <t>円</t>
    <rPh sb="0" eb="1">
      <t>エン</t>
    </rPh>
    <phoneticPr fontId="2"/>
  </si>
  <si>
    <t>日</t>
    <phoneticPr fontId="2"/>
  </si>
  <si>
    <t>給食提供人数</t>
    <rPh sb="2" eb="4">
      <t>テイキョウ</t>
    </rPh>
    <rPh sb="4" eb="6">
      <t>ニンズウ</t>
    </rPh>
    <phoneticPr fontId="2"/>
  </si>
  <si>
    <t>職員分</t>
    <rPh sb="0" eb="2">
      <t>ショクイン</t>
    </rPh>
    <rPh sb="2" eb="3">
      <t>ブン</t>
    </rPh>
    <phoneticPr fontId="2"/>
  </si>
  <si>
    <t xml:space="preserve">入所児童分 </t>
    <rPh sb="0" eb="2">
      <t>ニュウショ</t>
    </rPh>
    <rPh sb="2" eb="4">
      <t>ジドウ</t>
    </rPh>
    <rPh sb="4" eb="5">
      <t>ブン</t>
    </rPh>
    <phoneticPr fontId="2"/>
  </si>
  <si>
    <t>倍</t>
    <rPh sb="0" eb="1">
      <t>バイ</t>
    </rPh>
    <phoneticPr fontId="2"/>
  </si>
  <si>
    <t>職員
（人）</t>
    <rPh sb="0" eb="1">
      <t>ショク</t>
    </rPh>
    <rPh sb="1" eb="2">
      <t>イン</t>
    </rPh>
    <rPh sb="4" eb="5">
      <t>ニン</t>
    </rPh>
    <phoneticPr fontId="3"/>
  </si>
  <si>
    <t>　　　月分　業者別食品購入額給食費調・補助表</t>
    <rPh sb="3" eb="4">
      <t>ガツ</t>
    </rPh>
    <rPh sb="4" eb="5">
      <t>ブン</t>
    </rPh>
    <rPh sb="6" eb="8">
      <t>ギョウシャ</t>
    </rPh>
    <rPh sb="8" eb="9">
      <t>ベツ</t>
    </rPh>
    <rPh sb="9" eb="14">
      <t>ショクヒンコウニュウガク</t>
    </rPh>
    <rPh sb="14" eb="17">
      <t>キュウショクヒ</t>
    </rPh>
    <rPh sb="17" eb="18">
      <t>シラ</t>
    </rPh>
    <rPh sb="19" eb="21">
      <t>ホジョ</t>
    </rPh>
    <rPh sb="21" eb="22">
      <t>ヒョウ</t>
    </rPh>
    <phoneticPr fontId="2"/>
  </si>
  <si>
    <t>児童
（人）</t>
    <rPh sb="0" eb="2">
      <t>ジドウ</t>
    </rPh>
    <rPh sb="4" eb="5">
      <t>ニン</t>
    </rPh>
    <phoneticPr fontId="2"/>
  </si>
  <si>
    <t>※職員の提供量は児童（３歳未満児）の</t>
    <rPh sb="1" eb="3">
      <t>ショクイン</t>
    </rPh>
    <rPh sb="4" eb="6">
      <t>テイキョウ</t>
    </rPh>
    <rPh sb="6" eb="7">
      <t>リョウ</t>
    </rPh>
    <rPh sb="8" eb="10">
      <t>ジドウ</t>
    </rPh>
    <rPh sb="12" eb="13">
      <t>サイ</t>
    </rPh>
    <rPh sb="13" eb="15">
      <t>ミマン</t>
    </rPh>
    <rPh sb="15" eb="1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</si>
</sst>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1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3333FF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b/>
      <sz val="12"/>
      <color rgb="FF3333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64"/>
      </left>
      <right style="thin">
        <color indexed="8"/>
      </right>
      <top style="dashed">
        <color indexed="8"/>
      </top>
      <bottom/>
      <diagonal/>
    </border>
    <border>
      <left/>
      <right style="medium">
        <color indexed="64"/>
      </right>
      <top style="dashed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40" xfId="0" applyNumberFormat="1" applyFont="1" applyFill="1" applyBorder="1" applyAlignment="1" applyProtection="1">
      <alignment vertical="center" shrinkToFit="1"/>
      <protection locked="0"/>
    </xf>
    <xf numFmtId="176" fontId="4" fillId="0" borderId="41" xfId="0" applyNumberFormat="1" applyFont="1" applyFill="1" applyBorder="1" applyAlignment="1" applyProtection="1">
      <alignment vertical="center" shrinkToFit="1"/>
      <protection locked="0"/>
    </xf>
    <xf numFmtId="176" fontId="4" fillId="0" borderId="42" xfId="0" applyNumberFormat="1" applyFont="1" applyFill="1" applyBorder="1" applyAlignment="1" applyProtection="1">
      <alignment vertical="center" shrinkToFit="1"/>
      <protection locked="0"/>
    </xf>
    <xf numFmtId="176" fontId="4" fillId="0" borderId="43" xfId="0" applyNumberFormat="1" applyFont="1" applyFill="1" applyBorder="1" applyAlignment="1" applyProtection="1">
      <alignment vertical="center" shrinkToFit="1"/>
      <protection locked="0"/>
    </xf>
    <xf numFmtId="176" fontId="4" fillId="0" borderId="44" xfId="0" applyNumberFormat="1" applyFont="1" applyFill="1" applyBorder="1" applyAlignment="1" applyProtection="1">
      <alignment vertical="center" shrinkToFit="1"/>
      <protection locked="0"/>
    </xf>
    <xf numFmtId="176" fontId="4" fillId="0" borderId="45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16" xfId="0" applyNumberFormat="1" applyFont="1" applyFill="1" applyBorder="1" applyAlignment="1" applyProtection="1">
      <alignment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4" fillId="2" borderId="48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 wrapText="1"/>
    </xf>
    <xf numFmtId="176" fontId="6" fillId="0" borderId="39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right" vertical="center"/>
    </xf>
    <xf numFmtId="176" fontId="8" fillId="0" borderId="46" xfId="0" applyNumberFormat="1" applyFont="1" applyFill="1" applyBorder="1" applyAlignment="1" applyProtection="1">
      <alignment vertical="center" shrinkToFit="1"/>
    </xf>
    <xf numFmtId="176" fontId="8" fillId="0" borderId="47" xfId="0" applyNumberFormat="1" applyFont="1" applyFill="1" applyBorder="1" applyAlignment="1" applyProtection="1">
      <alignment vertical="center" shrinkToFit="1"/>
    </xf>
    <xf numFmtId="176" fontId="8" fillId="0" borderId="31" xfId="0" applyNumberFormat="1" applyFont="1" applyFill="1" applyBorder="1" applyAlignment="1" applyProtection="1">
      <alignment vertical="center" shrinkToFit="1"/>
    </xf>
    <xf numFmtId="176" fontId="8" fillId="0" borderId="29" xfId="0" applyNumberFormat="1" applyFont="1" applyFill="1" applyBorder="1" applyAlignment="1" applyProtection="1">
      <alignment vertical="center" shrinkToFit="1"/>
    </xf>
    <xf numFmtId="176" fontId="8" fillId="0" borderId="32" xfId="0" applyNumberFormat="1" applyFont="1" applyFill="1" applyBorder="1" applyAlignment="1" applyProtection="1">
      <alignment vertical="center" shrinkToFit="1"/>
    </xf>
    <xf numFmtId="176" fontId="8" fillId="0" borderId="29" xfId="0" applyNumberFormat="1" applyFont="1" applyFill="1" applyBorder="1" applyAlignment="1" applyProtection="1">
      <alignment horizontal="right" vertical="center" shrinkToFit="1"/>
    </xf>
    <xf numFmtId="176" fontId="8" fillId="0" borderId="51" xfId="0" applyNumberFormat="1" applyFont="1" applyFill="1" applyBorder="1" applyAlignment="1" applyProtection="1">
      <alignment vertical="center" shrinkToFit="1"/>
    </xf>
    <xf numFmtId="176" fontId="8" fillId="0" borderId="52" xfId="0" applyNumberFormat="1" applyFont="1" applyFill="1" applyBorder="1" applyAlignment="1" applyProtection="1">
      <alignment vertical="center" shrinkToFit="1"/>
    </xf>
    <xf numFmtId="176" fontId="8" fillId="0" borderId="67" xfId="0" applyNumberFormat="1" applyFont="1" applyFill="1" applyBorder="1" applyAlignment="1" applyProtection="1">
      <alignment vertical="center" shrinkToFit="1"/>
    </xf>
    <xf numFmtId="176" fontId="8" fillId="0" borderId="69" xfId="0" applyNumberFormat="1" applyFont="1" applyFill="1" applyBorder="1" applyAlignment="1" applyProtection="1">
      <alignment vertical="center" shrinkToFit="1"/>
    </xf>
    <xf numFmtId="176" fontId="8" fillId="0" borderId="69" xfId="0" applyNumberFormat="1" applyFont="1" applyFill="1" applyBorder="1" applyAlignment="1" applyProtection="1">
      <alignment horizontal="right" vertical="center" shrinkToFit="1"/>
    </xf>
    <xf numFmtId="176" fontId="8" fillId="0" borderId="54" xfId="0" applyNumberFormat="1" applyFont="1" applyFill="1" applyBorder="1" applyAlignment="1" applyProtection="1">
      <alignment horizontal="right" vertical="center" shrinkToFit="1"/>
    </xf>
    <xf numFmtId="176" fontId="8" fillId="0" borderId="53" xfId="0" applyNumberFormat="1" applyFont="1" applyFill="1" applyBorder="1" applyAlignment="1" applyProtection="1">
      <alignment horizontal="right" vertical="center" shrinkToFit="1"/>
    </xf>
    <xf numFmtId="176" fontId="8" fillId="0" borderId="55" xfId="0" applyNumberFormat="1" applyFont="1" applyFill="1" applyBorder="1" applyAlignment="1" applyProtection="1">
      <alignment horizontal="right" vertical="center" shrinkToFit="1"/>
    </xf>
    <xf numFmtId="176" fontId="8" fillId="0" borderId="68" xfId="0" applyNumberFormat="1" applyFont="1" applyFill="1" applyBorder="1" applyAlignment="1" applyProtection="1">
      <alignment vertical="center" shrinkToFit="1"/>
      <protection locked="0"/>
    </xf>
    <xf numFmtId="176" fontId="8" fillId="0" borderId="66" xfId="0" applyNumberFormat="1" applyFont="1" applyFill="1" applyBorder="1" applyAlignment="1" applyProtection="1">
      <alignment vertical="center" shrinkToFit="1"/>
    </xf>
    <xf numFmtId="176" fontId="8" fillId="0" borderId="63" xfId="0" applyNumberFormat="1" applyFont="1" applyFill="1" applyBorder="1" applyAlignment="1" applyProtection="1">
      <alignment vertical="center" shrinkToFit="1"/>
    </xf>
    <xf numFmtId="176" fontId="8" fillId="0" borderId="64" xfId="0" applyNumberFormat="1" applyFont="1" applyFill="1" applyBorder="1" applyAlignment="1" applyProtection="1">
      <alignment vertical="center" shrinkToFit="1"/>
    </xf>
    <xf numFmtId="176" fontId="8" fillId="0" borderId="64" xfId="0" applyNumberFormat="1" applyFont="1" applyFill="1" applyBorder="1" applyAlignment="1" applyProtection="1">
      <alignment horizontal="right" vertical="center" shrinkToFit="1"/>
    </xf>
    <xf numFmtId="9" fontId="8" fillId="0" borderId="33" xfId="1" applyFont="1" applyFill="1" applyBorder="1" applyAlignment="1" applyProtection="1">
      <alignment horizontal="center" vertical="center"/>
    </xf>
    <xf numFmtId="176" fontId="8" fillId="0" borderId="56" xfId="0" applyNumberFormat="1" applyFont="1" applyFill="1" applyBorder="1" applyAlignment="1" applyProtection="1">
      <alignment vertical="center" shrinkToFit="1"/>
    </xf>
    <xf numFmtId="176" fontId="8" fillId="0" borderId="48" xfId="0" applyNumberFormat="1" applyFont="1" applyFill="1" applyBorder="1" applyAlignment="1" applyProtection="1">
      <alignment vertical="center" shrinkToFit="1"/>
    </xf>
    <xf numFmtId="176" fontId="8" fillId="3" borderId="57" xfId="0" applyNumberFormat="1" applyFont="1" applyFill="1" applyBorder="1" applyAlignment="1" applyProtection="1">
      <alignment vertical="center" shrinkToFit="1"/>
    </xf>
    <xf numFmtId="176" fontId="8" fillId="3" borderId="35" xfId="0" applyNumberFormat="1" applyFont="1" applyFill="1" applyBorder="1" applyAlignment="1" applyProtection="1">
      <alignment vertical="center" shrinkToFit="1"/>
    </xf>
    <xf numFmtId="176" fontId="4" fillId="0" borderId="4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</xf>
    <xf numFmtId="176" fontId="4" fillId="0" borderId="56" xfId="0" applyNumberFormat="1" applyFont="1" applyFill="1" applyBorder="1" applyAlignment="1" applyProtection="1">
      <alignment horizontal="center" vertical="center"/>
    </xf>
    <xf numFmtId="176" fontId="10" fillId="3" borderId="33" xfId="0" applyNumberFormat="1" applyFont="1" applyFill="1" applyBorder="1" applyAlignment="1" applyProtection="1">
      <alignment horizontal="right" vertical="center" shrinkToFit="1"/>
    </xf>
    <xf numFmtId="176" fontId="10" fillId="3" borderId="34" xfId="0" applyNumberFormat="1" applyFont="1" applyFill="1" applyBorder="1" applyAlignment="1" applyProtection="1">
      <alignment horizontal="right" vertical="center" shrinkToFit="1"/>
    </xf>
    <xf numFmtId="176" fontId="10" fillId="3" borderId="70" xfId="0" applyNumberFormat="1" applyFont="1" applyFill="1" applyBorder="1" applyAlignment="1" applyProtection="1">
      <alignment horizontal="right" vertical="center" shrinkToFit="1"/>
    </xf>
    <xf numFmtId="176" fontId="10" fillId="3" borderId="71" xfId="0" applyNumberFormat="1" applyFont="1" applyFill="1" applyBorder="1" applyAlignment="1" applyProtection="1">
      <alignment horizontal="right" vertical="center" shrinkToFit="1"/>
    </xf>
    <xf numFmtId="176" fontId="4" fillId="0" borderId="49" xfId="0" applyNumberFormat="1" applyFont="1" applyFill="1" applyBorder="1" applyAlignment="1" applyProtection="1">
      <alignment horizontal="center" vertical="center" shrinkToFit="1"/>
    </xf>
    <xf numFmtId="0" fontId="7" fillId="0" borderId="50" xfId="0" applyFont="1" applyFill="1" applyBorder="1" applyAlignment="1" applyProtection="1">
      <alignment horizontal="center" vertical="center" shrinkToFit="1"/>
    </xf>
    <xf numFmtId="176" fontId="4" fillId="0" borderId="36" xfId="0" applyNumberFormat="1" applyFont="1" applyFill="1" applyBorder="1" applyAlignment="1" applyProtection="1">
      <alignment horizontal="center" vertical="center"/>
    </xf>
    <xf numFmtId="176" fontId="4" fillId="0" borderId="58" xfId="0" applyNumberFormat="1" applyFont="1" applyFill="1" applyBorder="1" applyAlignment="1" applyProtection="1">
      <alignment horizontal="center" vertical="center"/>
    </xf>
    <xf numFmtId="176" fontId="8" fillId="0" borderId="59" xfId="0" applyNumberFormat="1" applyFont="1" applyFill="1" applyBorder="1" applyAlignment="1" applyProtection="1">
      <alignment horizontal="right" vertical="center" shrinkToFit="1"/>
    </xf>
    <xf numFmtId="176" fontId="8" fillId="0" borderId="60" xfId="0" applyNumberFormat="1" applyFont="1" applyFill="1" applyBorder="1" applyAlignment="1" applyProtection="1">
      <alignment horizontal="right" vertical="center" shrinkToFit="1"/>
    </xf>
    <xf numFmtId="176" fontId="4" fillId="0" borderId="61" xfId="0" applyNumberFormat="1" applyFont="1" applyFill="1" applyBorder="1" applyAlignment="1" applyProtection="1">
      <alignment horizontal="center" vertical="center"/>
    </xf>
    <xf numFmtId="176" fontId="4" fillId="0" borderId="62" xfId="0" applyNumberFormat="1" applyFont="1" applyFill="1" applyBorder="1" applyAlignment="1" applyProtection="1">
      <alignment horizontal="center" vertical="center"/>
    </xf>
    <xf numFmtId="176" fontId="8" fillId="0" borderId="64" xfId="0" applyNumberFormat="1" applyFont="1" applyFill="1" applyBorder="1" applyAlignment="1" applyProtection="1">
      <alignment horizontal="right" vertical="center" shrinkToFit="1"/>
    </xf>
    <xf numFmtId="176" fontId="8" fillId="0" borderId="64" xfId="0" applyNumberFormat="1" applyFont="1" applyFill="1" applyBorder="1" applyAlignment="1" applyProtection="1">
      <alignment horizontal="center" vertical="center" shrinkToFit="1"/>
    </xf>
    <xf numFmtId="176" fontId="8" fillId="0" borderId="65" xfId="0" applyNumberFormat="1" applyFont="1" applyFill="1" applyBorder="1" applyAlignment="1" applyProtection="1">
      <alignment horizontal="center" vertical="center" shrinkToFit="1"/>
    </xf>
    <xf numFmtId="176" fontId="8" fillId="0" borderId="21" xfId="0" applyNumberFormat="1" applyFont="1" applyFill="1" applyBorder="1" applyAlignment="1" applyProtection="1">
      <alignment horizontal="right" vertical="center" shrinkToFit="1"/>
    </xf>
    <xf numFmtId="176" fontId="8" fillId="0" borderId="22" xfId="0" applyNumberFormat="1" applyFont="1" applyFill="1" applyBorder="1" applyAlignment="1" applyProtection="1">
      <alignment horizontal="right" vertical="center" shrinkToFit="1"/>
    </xf>
    <xf numFmtId="176" fontId="8" fillId="0" borderId="25" xfId="0" applyNumberFormat="1" applyFont="1" applyFill="1" applyBorder="1" applyAlignment="1" applyProtection="1">
      <alignment horizontal="right" vertical="center" shrinkToFit="1"/>
    </xf>
    <xf numFmtId="176" fontId="4" fillId="0" borderId="27" xfId="0" applyNumberFormat="1" applyFont="1" applyFill="1" applyBorder="1" applyAlignment="1" applyProtection="1">
      <alignment horizontal="center" vertical="center"/>
    </xf>
    <xf numFmtId="176" fontId="4" fillId="0" borderId="28" xfId="0" applyNumberFormat="1" applyFont="1" applyFill="1" applyBorder="1" applyAlignment="1" applyProtection="1">
      <alignment horizontal="center" vertical="center"/>
    </xf>
    <xf numFmtId="176" fontId="8" fillId="0" borderId="29" xfId="0" applyNumberFormat="1" applyFont="1" applyFill="1" applyBorder="1" applyAlignment="1" applyProtection="1">
      <alignment horizontal="right" vertical="center" shrinkToFit="1"/>
    </xf>
    <xf numFmtId="176" fontId="8" fillId="0" borderId="30" xfId="0" applyNumberFormat="1" applyFont="1" applyFill="1" applyBorder="1" applyAlignment="1" applyProtection="1">
      <alignment horizontal="right" vertical="center" shrinkToFit="1"/>
    </xf>
    <xf numFmtId="176" fontId="8" fillId="0" borderId="26" xfId="0" applyNumberFormat="1" applyFont="1" applyFill="1" applyBorder="1" applyAlignment="1" applyProtection="1">
      <alignment horizontal="right" vertical="center" shrinkToFit="1"/>
    </xf>
    <xf numFmtId="176" fontId="8" fillId="0" borderId="16" xfId="0" applyNumberFormat="1" applyFont="1" applyFill="1" applyBorder="1" applyAlignment="1" applyProtection="1">
      <alignment horizontal="right" vertical="center" shrinkToFit="1"/>
    </xf>
    <xf numFmtId="176" fontId="8" fillId="0" borderId="17" xfId="0" applyNumberFormat="1" applyFont="1" applyFill="1" applyBorder="1" applyAlignment="1" applyProtection="1">
      <alignment horizontal="right" vertical="center" shrinkToFit="1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3333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showGridLines="0" tabSelected="1" view="pageBreakPreview" zoomScale="60" zoomScaleNormal="100" workbookViewId="0">
      <selection sqref="A1:H2"/>
    </sheetView>
  </sheetViews>
  <sheetFormatPr defaultColWidth="10.625" defaultRowHeight="19.5" customHeight="1" x14ac:dyDescent="0.15"/>
  <cols>
    <col min="1" max="2" width="5" style="2" customWidth="1"/>
    <col min="3" max="19" width="10.375" style="2" customWidth="1"/>
    <col min="20" max="20" width="3.125" style="2" customWidth="1"/>
    <col min="21" max="22" width="10.125" style="2" customWidth="1"/>
    <col min="23" max="23" width="3.125" style="2" customWidth="1"/>
    <col min="24" max="24" width="2.625" style="2" customWidth="1"/>
    <col min="25" max="25" width="2.5" style="2" customWidth="1"/>
    <col min="26" max="16384" width="10.625" style="2"/>
  </cols>
  <sheetData>
    <row r="1" spans="1:24" ht="19.5" customHeight="1" x14ac:dyDescent="0.15">
      <c r="A1" s="55" t="s">
        <v>15</v>
      </c>
      <c r="B1" s="55"/>
      <c r="C1" s="55"/>
      <c r="D1" s="55"/>
      <c r="E1" s="55"/>
      <c r="F1" s="55"/>
      <c r="G1" s="55"/>
      <c r="H1" s="55"/>
      <c r="T1" s="89"/>
      <c r="U1" s="89"/>
      <c r="V1" s="89"/>
      <c r="W1" s="89"/>
    </row>
    <row r="2" spans="1:24" ht="19.5" customHeight="1" x14ac:dyDescent="0.15">
      <c r="A2" s="55"/>
      <c r="B2" s="55"/>
      <c r="C2" s="55"/>
      <c r="D2" s="55"/>
      <c r="E2" s="55"/>
      <c r="F2" s="55"/>
      <c r="G2" s="55"/>
      <c r="H2" s="55"/>
      <c r="T2" s="89"/>
      <c r="U2" s="89"/>
      <c r="V2" s="89"/>
      <c r="W2" s="89"/>
    </row>
    <row r="3" spans="1:24" ht="24.95" customHeight="1" x14ac:dyDescent="0.15">
      <c r="A3" s="54" t="s">
        <v>17</v>
      </c>
      <c r="B3" s="54"/>
      <c r="C3" s="54"/>
      <c r="D3" s="54"/>
      <c r="E3" s="54"/>
      <c r="F3" s="54"/>
      <c r="G3" s="54"/>
      <c r="H3" s="18"/>
      <c r="I3" s="2" t="s">
        <v>13</v>
      </c>
    </row>
    <row r="4" spans="1:24" ht="9.9499999999999993" customHeight="1" thickBot="1" x14ac:dyDescent="0.2">
      <c r="A4" s="1"/>
      <c r="B4" s="1"/>
      <c r="C4" s="1"/>
      <c r="D4" s="1"/>
      <c r="E4" s="1"/>
      <c r="F4" s="1"/>
      <c r="G4" s="1"/>
    </row>
    <row r="5" spans="1:24" ht="19.5" customHeight="1" x14ac:dyDescent="0.15">
      <c r="A5" s="82"/>
      <c r="B5" s="84" t="s">
        <v>0</v>
      </c>
      <c r="C5" s="86" t="s">
        <v>10</v>
      </c>
      <c r="D5" s="87"/>
      <c r="E5" s="88" t="s">
        <v>1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90" t="s">
        <v>2</v>
      </c>
      <c r="U5" s="90"/>
      <c r="V5" s="90" t="s">
        <v>3</v>
      </c>
      <c r="W5" s="92"/>
      <c r="X5" s="19"/>
    </row>
    <row r="6" spans="1:24" ht="69.75" customHeight="1" thickBot="1" x14ac:dyDescent="0.2">
      <c r="A6" s="83"/>
      <c r="B6" s="85"/>
      <c r="C6" s="20" t="s">
        <v>16</v>
      </c>
      <c r="D6" s="21" t="s">
        <v>14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91"/>
      <c r="U6" s="91"/>
      <c r="V6" s="91"/>
      <c r="W6" s="93"/>
      <c r="X6" s="19"/>
    </row>
    <row r="7" spans="1:24" ht="19.5" customHeight="1" x14ac:dyDescent="0.15">
      <c r="A7" s="22">
        <v>1</v>
      </c>
      <c r="B7" s="23" t="s">
        <v>0</v>
      </c>
      <c r="C7" s="6"/>
      <c r="D7" s="7"/>
      <c r="E7" s="12"/>
      <c r="F7" s="12"/>
      <c r="G7" s="12"/>
      <c r="H7" s="12"/>
      <c r="I7" s="12"/>
      <c r="J7" s="12"/>
      <c r="K7" s="12"/>
      <c r="L7" s="13"/>
      <c r="M7" s="13"/>
      <c r="N7" s="13"/>
      <c r="O7" s="13"/>
      <c r="P7" s="13"/>
      <c r="Q7" s="13"/>
      <c r="R7" s="13"/>
      <c r="S7" s="14"/>
      <c r="T7" s="80">
        <f t="shared" ref="T7:T36" si="0">SUM(E7:S7)</f>
        <v>0</v>
      </c>
      <c r="U7" s="80"/>
      <c r="V7" s="80">
        <f>T7</f>
        <v>0</v>
      </c>
      <c r="W7" s="81"/>
    </row>
    <row r="8" spans="1:24" ht="19.5" customHeight="1" x14ac:dyDescent="0.15">
      <c r="A8" s="24">
        <v>2</v>
      </c>
      <c r="B8" s="25" t="s">
        <v>0</v>
      </c>
      <c r="C8" s="8"/>
      <c r="D8" s="9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72">
        <f t="shared" si="0"/>
        <v>0</v>
      </c>
      <c r="U8" s="72"/>
      <c r="V8" s="72">
        <f>V7+T8</f>
        <v>0</v>
      </c>
      <c r="W8" s="73"/>
    </row>
    <row r="9" spans="1:24" ht="19.5" customHeight="1" x14ac:dyDescent="0.15">
      <c r="A9" s="26">
        <v>3</v>
      </c>
      <c r="B9" s="25" t="s">
        <v>0</v>
      </c>
      <c r="C9" s="8"/>
      <c r="D9" s="9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  <c r="T9" s="72">
        <f t="shared" si="0"/>
        <v>0</v>
      </c>
      <c r="U9" s="72"/>
      <c r="V9" s="72">
        <f t="shared" ref="V9:V36" si="1">V8+T9</f>
        <v>0</v>
      </c>
      <c r="W9" s="73"/>
    </row>
    <row r="10" spans="1:24" ht="19.5" customHeight="1" x14ac:dyDescent="0.15">
      <c r="A10" s="24">
        <v>4</v>
      </c>
      <c r="B10" s="25" t="s">
        <v>0</v>
      </c>
      <c r="C10" s="8"/>
      <c r="D10" s="9"/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2">
        <f t="shared" si="0"/>
        <v>0</v>
      </c>
      <c r="U10" s="72"/>
      <c r="V10" s="72">
        <f t="shared" si="1"/>
        <v>0</v>
      </c>
      <c r="W10" s="73"/>
    </row>
    <row r="11" spans="1:24" ht="19.5" customHeight="1" x14ac:dyDescent="0.15">
      <c r="A11" s="26">
        <v>5</v>
      </c>
      <c r="B11" s="25" t="s">
        <v>0</v>
      </c>
      <c r="C11" s="8"/>
      <c r="D11" s="9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72">
        <f t="shared" si="0"/>
        <v>0</v>
      </c>
      <c r="U11" s="72"/>
      <c r="V11" s="72">
        <f t="shared" si="1"/>
        <v>0</v>
      </c>
      <c r="W11" s="73"/>
    </row>
    <row r="12" spans="1:24" ht="19.5" customHeight="1" x14ac:dyDescent="0.15">
      <c r="A12" s="24">
        <v>6</v>
      </c>
      <c r="B12" s="25" t="s">
        <v>0</v>
      </c>
      <c r="C12" s="8"/>
      <c r="D12" s="9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72">
        <f t="shared" si="0"/>
        <v>0</v>
      </c>
      <c r="U12" s="72"/>
      <c r="V12" s="72">
        <f t="shared" si="1"/>
        <v>0</v>
      </c>
      <c r="W12" s="73"/>
    </row>
    <row r="13" spans="1:24" ht="19.5" customHeight="1" x14ac:dyDescent="0.15">
      <c r="A13" s="26">
        <v>7</v>
      </c>
      <c r="B13" s="25" t="s">
        <v>0</v>
      </c>
      <c r="C13" s="8"/>
      <c r="D13" s="9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72">
        <f t="shared" si="0"/>
        <v>0</v>
      </c>
      <c r="U13" s="72"/>
      <c r="V13" s="72">
        <f t="shared" si="1"/>
        <v>0</v>
      </c>
      <c r="W13" s="73"/>
    </row>
    <row r="14" spans="1:24" ht="19.5" customHeight="1" x14ac:dyDescent="0.15">
      <c r="A14" s="24">
        <v>8</v>
      </c>
      <c r="B14" s="25" t="s">
        <v>0</v>
      </c>
      <c r="C14" s="8"/>
      <c r="D14" s="9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72">
        <f t="shared" si="0"/>
        <v>0</v>
      </c>
      <c r="U14" s="72"/>
      <c r="V14" s="72">
        <f t="shared" si="1"/>
        <v>0</v>
      </c>
      <c r="W14" s="73"/>
    </row>
    <row r="15" spans="1:24" ht="19.5" customHeight="1" x14ac:dyDescent="0.15">
      <c r="A15" s="26">
        <v>9</v>
      </c>
      <c r="B15" s="25" t="s">
        <v>0</v>
      </c>
      <c r="C15" s="8"/>
      <c r="D15" s="9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72">
        <f t="shared" si="0"/>
        <v>0</v>
      </c>
      <c r="U15" s="72"/>
      <c r="V15" s="72">
        <f t="shared" si="1"/>
        <v>0</v>
      </c>
      <c r="W15" s="73"/>
    </row>
    <row r="16" spans="1:24" ht="19.5" customHeight="1" x14ac:dyDescent="0.15">
      <c r="A16" s="24">
        <v>10</v>
      </c>
      <c r="B16" s="25" t="s">
        <v>0</v>
      </c>
      <c r="C16" s="8"/>
      <c r="D16" s="9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72">
        <f t="shared" si="0"/>
        <v>0</v>
      </c>
      <c r="U16" s="72"/>
      <c r="V16" s="72">
        <f t="shared" si="1"/>
        <v>0</v>
      </c>
      <c r="W16" s="73"/>
    </row>
    <row r="17" spans="1:23" ht="19.5" customHeight="1" x14ac:dyDescent="0.15">
      <c r="A17" s="26">
        <v>11</v>
      </c>
      <c r="B17" s="25" t="s">
        <v>0</v>
      </c>
      <c r="C17" s="8"/>
      <c r="D17" s="9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  <c r="T17" s="72">
        <f t="shared" si="0"/>
        <v>0</v>
      </c>
      <c r="U17" s="72"/>
      <c r="V17" s="72">
        <f t="shared" si="1"/>
        <v>0</v>
      </c>
      <c r="W17" s="73"/>
    </row>
    <row r="18" spans="1:23" ht="19.5" customHeight="1" x14ac:dyDescent="0.15">
      <c r="A18" s="24">
        <v>12</v>
      </c>
      <c r="B18" s="25" t="s">
        <v>0</v>
      </c>
      <c r="C18" s="8"/>
      <c r="D18" s="9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72">
        <f t="shared" si="0"/>
        <v>0</v>
      </c>
      <c r="U18" s="72"/>
      <c r="V18" s="72">
        <f t="shared" si="1"/>
        <v>0</v>
      </c>
      <c r="W18" s="73"/>
    </row>
    <row r="19" spans="1:23" ht="19.5" customHeight="1" x14ac:dyDescent="0.15">
      <c r="A19" s="26">
        <v>13</v>
      </c>
      <c r="B19" s="25" t="s">
        <v>0</v>
      </c>
      <c r="C19" s="8"/>
      <c r="D19" s="9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 s="72">
        <f t="shared" si="0"/>
        <v>0</v>
      </c>
      <c r="U19" s="72"/>
      <c r="V19" s="72">
        <f t="shared" si="1"/>
        <v>0</v>
      </c>
      <c r="W19" s="73"/>
    </row>
    <row r="20" spans="1:23" ht="19.5" customHeight="1" x14ac:dyDescent="0.15">
      <c r="A20" s="24">
        <v>14</v>
      </c>
      <c r="B20" s="25" t="s">
        <v>0</v>
      </c>
      <c r="C20" s="8"/>
      <c r="D20" s="9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72">
        <f t="shared" si="0"/>
        <v>0</v>
      </c>
      <c r="U20" s="72"/>
      <c r="V20" s="72">
        <f t="shared" si="1"/>
        <v>0</v>
      </c>
      <c r="W20" s="73"/>
    </row>
    <row r="21" spans="1:23" ht="19.5" customHeight="1" x14ac:dyDescent="0.15">
      <c r="A21" s="26">
        <v>15</v>
      </c>
      <c r="B21" s="25" t="s">
        <v>0</v>
      </c>
      <c r="C21" s="8"/>
      <c r="D21" s="9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  <c r="T21" s="72">
        <f t="shared" si="0"/>
        <v>0</v>
      </c>
      <c r="U21" s="72"/>
      <c r="V21" s="72">
        <f t="shared" si="1"/>
        <v>0</v>
      </c>
      <c r="W21" s="73"/>
    </row>
    <row r="22" spans="1:23" ht="19.5" customHeight="1" x14ac:dyDescent="0.15">
      <c r="A22" s="24">
        <v>16</v>
      </c>
      <c r="B22" s="25" t="s">
        <v>0</v>
      </c>
      <c r="C22" s="8"/>
      <c r="D22" s="9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72">
        <f t="shared" si="0"/>
        <v>0</v>
      </c>
      <c r="U22" s="72"/>
      <c r="V22" s="72">
        <f t="shared" si="1"/>
        <v>0</v>
      </c>
      <c r="W22" s="73"/>
    </row>
    <row r="23" spans="1:23" ht="19.5" customHeight="1" x14ac:dyDescent="0.15">
      <c r="A23" s="26">
        <v>17</v>
      </c>
      <c r="B23" s="27" t="s">
        <v>0</v>
      </c>
      <c r="C23" s="8"/>
      <c r="D23" s="9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72">
        <f t="shared" si="0"/>
        <v>0</v>
      </c>
      <c r="U23" s="72"/>
      <c r="V23" s="72">
        <f t="shared" si="1"/>
        <v>0</v>
      </c>
      <c r="W23" s="73"/>
    </row>
    <row r="24" spans="1:23" ht="19.5" customHeight="1" x14ac:dyDescent="0.15">
      <c r="A24" s="24">
        <v>18</v>
      </c>
      <c r="B24" s="27" t="s">
        <v>0</v>
      </c>
      <c r="C24" s="8"/>
      <c r="D24" s="9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72">
        <f t="shared" si="0"/>
        <v>0</v>
      </c>
      <c r="U24" s="72"/>
      <c r="V24" s="72">
        <f t="shared" si="1"/>
        <v>0</v>
      </c>
      <c r="W24" s="73"/>
    </row>
    <row r="25" spans="1:23" ht="19.5" customHeight="1" x14ac:dyDescent="0.15">
      <c r="A25" s="26">
        <v>19</v>
      </c>
      <c r="B25" s="25" t="s">
        <v>0</v>
      </c>
      <c r="C25" s="8"/>
      <c r="D25" s="9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72">
        <f t="shared" si="0"/>
        <v>0</v>
      </c>
      <c r="U25" s="72"/>
      <c r="V25" s="72">
        <f t="shared" si="1"/>
        <v>0</v>
      </c>
      <c r="W25" s="73"/>
    </row>
    <row r="26" spans="1:23" ht="19.5" customHeight="1" x14ac:dyDescent="0.15">
      <c r="A26" s="24">
        <v>20</v>
      </c>
      <c r="B26" s="25" t="s">
        <v>0</v>
      </c>
      <c r="C26" s="8"/>
      <c r="D26" s="9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72">
        <f t="shared" si="0"/>
        <v>0</v>
      </c>
      <c r="U26" s="72"/>
      <c r="V26" s="72">
        <f t="shared" si="1"/>
        <v>0</v>
      </c>
      <c r="W26" s="73"/>
    </row>
    <row r="27" spans="1:23" ht="19.5" customHeight="1" x14ac:dyDescent="0.15">
      <c r="A27" s="26">
        <v>21</v>
      </c>
      <c r="B27" s="25" t="s">
        <v>0</v>
      </c>
      <c r="C27" s="8"/>
      <c r="D27" s="9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72">
        <f t="shared" si="0"/>
        <v>0</v>
      </c>
      <c r="U27" s="72"/>
      <c r="V27" s="72">
        <f t="shared" si="1"/>
        <v>0</v>
      </c>
      <c r="W27" s="73"/>
    </row>
    <row r="28" spans="1:23" ht="19.5" customHeight="1" x14ac:dyDescent="0.15">
      <c r="A28" s="24">
        <v>22</v>
      </c>
      <c r="B28" s="25" t="s">
        <v>0</v>
      </c>
      <c r="C28" s="8"/>
      <c r="D28" s="9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72">
        <f t="shared" si="0"/>
        <v>0</v>
      </c>
      <c r="U28" s="72"/>
      <c r="V28" s="72">
        <f t="shared" si="1"/>
        <v>0</v>
      </c>
      <c r="W28" s="73"/>
    </row>
    <row r="29" spans="1:23" ht="19.5" customHeight="1" x14ac:dyDescent="0.15">
      <c r="A29" s="26">
        <v>23</v>
      </c>
      <c r="B29" s="25" t="s">
        <v>0</v>
      </c>
      <c r="C29" s="8"/>
      <c r="D29" s="9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  <c r="T29" s="72">
        <f t="shared" si="0"/>
        <v>0</v>
      </c>
      <c r="U29" s="72"/>
      <c r="V29" s="72">
        <f t="shared" si="1"/>
        <v>0</v>
      </c>
      <c r="W29" s="73"/>
    </row>
    <row r="30" spans="1:23" ht="19.5" customHeight="1" x14ac:dyDescent="0.15">
      <c r="A30" s="24">
        <v>24</v>
      </c>
      <c r="B30" s="25" t="s">
        <v>0</v>
      </c>
      <c r="C30" s="8"/>
      <c r="D30" s="9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T30" s="72">
        <f t="shared" si="0"/>
        <v>0</v>
      </c>
      <c r="U30" s="72"/>
      <c r="V30" s="72">
        <f t="shared" si="1"/>
        <v>0</v>
      </c>
      <c r="W30" s="73"/>
    </row>
    <row r="31" spans="1:23" ht="19.5" customHeight="1" x14ac:dyDescent="0.15">
      <c r="A31" s="26">
        <v>25</v>
      </c>
      <c r="B31" s="25" t="s">
        <v>0</v>
      </c>
      <c r="C31" s="8"/>
      <c r="D31" s="9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  <c r="T31" s="72">
        <f t="shared" si="0"/>
        <v>0</v>
      </c>
      <c r="U31" s="72"/>
      <c r="V31" s="72">
        <f t="shared" si="1"/>
        <v>0</v>
      </c>
      <c r="W31" s="73"/>
    </row>
    <row r="32" spans="1:23" ht="19.5" customHeight="1" x14ac:dyDescent="0.15">
      <c r="A32" s="24">
        <v>26</v>
      </c>
      <c r="B32" s="25" t="s">
        <v>0</v>
      </c>
      <c r="C32" s="8"/>
      <c r="D32" s="9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72">
        <f t="shared" si="0"/>
        <v>0</v>
      </c>
      <c r="U32" s="72"/>
      <c r="V32" s="72">
        <f t="shared" si="1"/>
        <v>0</v>
      </c>
      <c r="W32" s="73"/>
    </row>
    <row r="33" spans="1:23" ht="19.5" customHeight="1" x14ac:dyDescent="0.15">
      <c r="A33" s="26">
        <v>27</v>
      </c>
      <c r="B33" s="25" t="s">
        <v>0</v>
      </c>
      <c r="C33" s="8"/>
      <c r="D33" s="9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  <c r="T33" s="72">
        <f t="shared" si="0"/>
        <v>0</v>
      </c>
      <c r="U33" s="72"/>
      <c r="V33" s="72">
        <f t="shared" si="1"/>
        <v>0</v>
      </c>
      <c r="W33" s="73"/>
    </row>
    <row r="34" spans="1:23" ht="19.5" customHeight="1" x14ac:dyDescent="0.15">
      <c r="A34" s="24">
        <v>28</v>
      </c>
      <c r="B34" s="25" t="s">
        <v>0</v>
      </c>
      <c r="C34" s="8"/>
      <c r="D34" s="9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72">
        <f t="shared" si="0"/>
        <v>0</v>
      </c>
      <c r="U34" s="72"/>
      <c r="V34" s="72">
        <f t="shared" si="1"/>
        <v>0</v>
      </c>
      <c r="W34" s="73"/>
    </row>
    <row r="35" spans="1:23" ht="19.5" customHeight="1" x14ac:dyDescent="0.15">
      <c r="A35" s="26">
        <v>29</v>
      </c>
      <c r="B35" s="25" t="s">
        <v>0</v>
      </c>
      <c r="C35" s="8"/>
      <c r="D35" s="9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  <c r="T35" s="72">
        <f t="shared" si="0"/>
        <v>0</v>
      </c>
      <c r="U35" s="72"/>
      <c r="V35" s="72">
        <f t="shared" si="1"/>
        <v>0</v>
      </c>
      <c r="W35" s="73"/>
    </row>
    <row r="36" spans="1:23" ht="19.5" customHeight="1" x14ac:dyDescent="0.15">
      <c r="A36" s="24">
        <v>30</v>
      </c>
      <c r="B36" s="25" t="s">
        <v>0</v>
      </c>
      <c r="C36" s="8"/>
      <c r="D36" s="9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72">
        <f t="shared" si="0"/>
        <v>0</v>
      </c>
      <c r="U36" s="72"/>
      <c r="V36" s="72">
        <f t="shared" si="1"/>
        <v>0</v>
      </c>
      <c r="W36" s="73"/>
    </row>
    <row r="37" spans="1:23" ht="19.5" customHeight="1" thickBot="1" x14ac:dyDescent="0.2">
      <c r="A37" s="28">
        <v>31</v>
      </c>
      <c r="B37" s="25" t="s">
        <v>9</v>
      </c>
      <c r="C37" s="10"/>
      <c r="D37" s="11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  <c r="T37" s="74">
        <f>SUM(E37:S37)</f>
        <v>0</v>
      </c>
      <c r="U37" s="74"/>
      <c r="V37" s="74">
        <f>V36+T37</f>
        <v>0</v>
      </c>
      <c r="W37" s="79"/>
    </row>
    <row r="38" spans="1:23" ht="19.5" customHeight="1" thickTop="1" x14ac:dyDescent="0.15">
      <c r="A38" s="75" t="s">
        <v>4</v>
      </c>
      <c r="B38" s="76"/>
      <c r="C38" s="29">
        <f t="shared" ref="C38:R38" si="2">SUM(C7:C37)</f>
        <v>0</v>
      </c>
      <c r="D38" s="30">
        <f t="shared" si="2"/>
        <v>0</v>
      </c>
      <c r="E38" s="31">
        <f t="shared" si="2"/>
        <v>0</v>
      </c>
      <c r="F38" s="32">
        <f t="shared" si="2"/>
        <v>0</v>
      </c>
      <c r="G38" s="32">
        <f t="shared" si="2"/>
        <v>0</v>
      </c>
      <c r="H38" s="32">
        <f t="shared" si="2"/>
        <v>0</v>
      </c>
      <c r="I38" s="32">
        <f t="shared" si="2"/>
        <v>0</v>
      </c>
      <c r="J38" s="32">
        <f>SUM(J7:J37)</f>
        <v>0</v>
      </c>
      <c r="K38" s="32">
        <f t="shared" si="2"/>
        <v>0</v>
      </c>
      <c r="L38" s="32">
        <f t="shared" si="2"/>
        <v>0</v>
      </c>
      <c r="M38" s="32">
        <f t="shared" si="2"/>
        <v>0</v>
      </c>
      <c r="N38" s="32">
        <f t="shared" si="2"/>
        <v>0</v>
      </c>
      <c r="O38" s="32">
        <f t="shared" si="2"/>
        <v>0</v>
      </c>
      <c r="P38" s="32">
        <f>SUM(P7:P37)</f>
        <v>0</v>
      </c>
      <c r="Q38" s="32">
        <f t="shared" si="2"/>
        <v>0</v>
      </c>
      <c r="R38" s="33">
        <f t="shared" si="2"/>
        <v>0</v>
      </c>
      <c r="S38" s="34">
        <f>SUM(S7:S37)</f>
        <v>0</v>
      </c>
      <c r="T38" s="77">
        <f>SUM(E38:S38)</f>
        <v>0</v>
      </c>
      <c r="U38" s="77"/>
      <c r="V38" s="77"/>
      <c r="W38" s="78"/>
    </row>
    <row r="39" spans="1:23" ht="19.5" customHeight="1" thickBot="1" x14ac:dyDescent="0.2">
      <c r="A39" s="61" t="s">
        <v>5</v>
      </c>
      <c r="B39" s="62"/>
      <c r="C39" s="35">
        <f>SUM(C38)</f>
        <v>0</v>
      </c>
      <c r="D39" s="36">
        <f>SUM(D38)*H3</f>
        <v>0</v>
      </c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40"/>
      <c r="U39" s="41"/>
      <c r="V39" s="40"/>
      <c r="W39" s="42"/>
    </row>
    <row r="40" spans="1:23" ht="19.5" customHeight="1" x14ac:dyDescent="0.15">
      <c r="A40" s="63" t="s">
        <v>6</v>
      </c>
      <c r="B40" s="64"/>
      <c r="C40" s="64"/>
      <c r="D40" s="64"/>
      <c r="E40" s="43">
        <f>TRUNC(E38*0.08)</f>
        <v>0</v>
      </c>
      <c r="F40" s="43">
        <f t="shared" ref="F40:S40" si="3">TRUNC(F38*0.08)</f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65">
        <f>SUM(E40:S40)</f>
        <v>0</v>
      </c>
      <c r="U40" s="65"/>
      <c r="V40" s="65"/>
      <c r="W40" s="66"/>
    </row>
    <row r="41" spans="1:23" ht="19.5" customHeight="1" thickBot="1" x14ac:dyDescent="0.2">
      <c r="A41" s="67" t="s">
        <v>7</v>
      </c>
      <c r="B41" s="68"/>
      <c r="C41" s="68"/>
      <c r="D41" s="68"/>
      <c r="E41" s="44">
        <f t="shared" ref="E41:R41" si="4">E38+E40</f>
        <v>0</v>
      </c>
      <c r="F41" s="45">
        <f t="shared" si="4"/>
        <v>0</v>
      </c>
      <c r="G41" s="46">
        <f t="shared" si="4"/>
        <v>0</v>
      </c>
      <c r="H41" s="46">
        <f t="shared" si="4"/>
        <v>0</v>
      </c>
      <c r="I41" s="46">
        <f t="shared" si="4"/>
        <v>0</v>
      </c>
      <c r="J41" s="46">
        <f t="shared" si="4"/>
        <v>0</v>
      </c>
      <c r="K41" s="46">
        <f t="shared" si="4"/>
        <v>0</v>
      </c>
      <c r="L41" s="46">
        <f t="shared" si="4"/>
        <v>0</v>
      </c>
      <c r="M41" s="46">
        <f t="shared" si="4"/>
        <v>0</v>
      </c>
      <c r="N41" s="46">
        <f t="shared" si="4"/>
        <v>0</v>
      </c>
      <c r="O41" s="46">
        <f t="shared" si="4"/>
        <v>0</v>
      </c>
      <c r="P41" s="46">
        <f t="shared" si="4"/>
        <v>0</v>
      </c>
      <c r="Q41" s="46">
        <f t="shared" si="4"/>
        <v>0</v>
      </c>
      <c r="R41" s="46">
        <f t="shared" si="4"/>
        <v>0</v>
      </c>
      <c r="S41" s="47">
        <f>SUM(S38:S40)</f>
        <v>0</v>
      </c>
      <c r="T41" s="69">
        <f>SUM(E41:S41)</f>
        <v>0</v>
      </c>
      <c r="U41" s="69"/>
      <c r="V41" s="70"/>
      <c r="W41" s="71"/>
    </row>
    <row r="42" spans="1:23" ht="22.5" customHeight="1" x14ac:dyDescent="0.15">
      <c r="A42" s="56" t="s">
        <v>12</v>
      </c>
      <c r="B42" s="56"/>
      <c r="C42" s="56"/>
      <c r="D42" s="48">
        <f>IF($C$39+$D$39=0,0,SUM(C39/($C$39+$D$39)))</f>
        <v>0</v>
      </c>
      <c r="E42" s="49">
        <f>E41-E43</f>
        <v>0</v>
      </c>
      <c r="F42" s="49">
        <f t="shared" ref="F42:S42" si="5">F41-F43</f>
        <v>0</v>
      </c>
      <c r="G42" s="49">
        <f t="shared" si="5"/>
        <v>0</v>
      </c>
      <c r="H42" s="49">
        <f t="shared" si="5"/>
        <v>0</v>
      </c>
      <c r="I42" s="49">
        <f t="shared" si="5"/>
        <v>0</v>
      </c>
      <c r="J42" s="49">
        <f t="shared" si="5"/>
        <v>0</v>
      </c>
      <c r="K42" s="49">
        <f t="shared" si="5"/>
        <v>0</v>
      </c>
      <c r="L42" s="49">
        <f t="shared" si="5"/>
        <v>0</v>
      </c>
      <c r="M42" s="49">
        <f t="shared" si="5"/>
        <v>0</v>
      </c>
      <c r="N42" s="49">
        <f t="shared" si="5"/>
        <v>0</v>
      </c>
      <c r="O42" s="49">
        <f t="shared" si="5"/>
        <v>0</v>
      </c>
      <c r="P42" s="49">
        <f t="shared" si="5"/>
        <v>0</v>
      </c>
      <c r="Q42" s="49">
        <f t="shared" si="5"/>
        <v>0</v>
      </c>
      <c r="R42" s="49">
        <f t="shared" si="5"/>
        <v>0</v>
      </c>
      <c r="S42" s="49">
        <f t="shared" si="5"/>
        <v>0</v>
      </c>
      <c r="T42" s="59">
        <f>SUM(E42:S42)</f>
        <v>0</v>
      </c>
      <c r="U42" s="60"/>
      <c r="V42" s="60"/>
      <c r="W42" s="51" t="s">
        <v>8</v>
      </c>
    </row>
    <row r="43" spans="1:23" ht="22.5" customHeight="1" x14ac:dyDescent="0.15">
      <c r="A43" s="53" t="s">
        <v>11</v>
      </c>
      <c r="B43" s="53"/>
      <c r="C43" s="53"/>
      <c r="D43" s="48">
        <f>IF($C$39+$D$39=0,0,SUM(D39/($C$39+$D$39)))</f>
        <v>0</v>
      </c>
      <c r="E43" s="50">
        <f>TRUNC(E41*$D$43)</f>
        <v>0</v>
      </c>
      <c r="F43" s="50">
        <f t="shared" ref="F43:S43" si="6">TRUNC(F41*$D$43)</f>
        <v>0</v>
      </c>
      <c r="G43" s="50">
        <f t="shared" si="6"/>
        <v>0</v>
      </c>
      <c r="H43" s="50">
        <f t="shared" si="6"/>
        <v>0</v>
      </c>
      <c r="I43" s="50">
        <f t="shared" si="6"/>
        <v>0</v>
      </c>
      <c r="J43" s="50">
        <f t="shared" si="6"/>
        <v>0</v>
      </c>
      <c r="K43" s="50">
        <f t="shared" si="6"/>
        <v>0</v>
      </c>
      <c r="L43" s="50">
        <f t="shared" si="6"/>
        <v>0</v>
      </c>
      <c r="M43" s="50">
        <f t="shared" si="6"/>
        <v>0</v>
      </c>
      <c r="N43" s="50">
        <f t="shared" si="6"/>
        <v>0</v>
      </c>
      <c r="O43" s="50">
        <f t="shared" si="6"/>
        <v>0</v>
      </c>
      <c r="P43" s="50">
        <f t="shared" si="6"/>
        <v>0</v>
      </c>
      <c r="Q43" s="50">
        <f t="shared" si="6"/>
        <v>0</v>
      </c>
      <c r="R43" s="50">
        <f t="shared" si="6"/>
        <v>0</v>
      </c>
      <c r="S43" s="50">
        <f t="shared" si="6"/>
        <v>0</v>
      </c>
      <c r="T43" s="57">
        <f>SUM(E43:S43)</f>
        <v>0</v>
      </c>
      <c r="U43" s="58"/>
      <c r="V43" s="58"/>
      <c r="W43" s="52" t="s">
        <v>8</v>
      </c>
    </row>
  </sheetData>
  <mergeCells count="85">
    <mergeCell ref="A5:A6"/>
    <mergeCell ref="B5:B6"/>
    <mergeCell ref="C5:D5"/>
    <mergeCell ref="E5:S5"/>
    <mergeCell ref="T1:W2"/>
    <mergeCell ref="T5:U6"/>
    <mergeCell ref="V5:W6"/>
    <mergeCell ref="T7:U7"/>
    <mergeCell ref="V7:W7"/>
    <mergeCell ref="T8:U8"/>
    <mergeCell ref="V8:W8"/>
    <mergeCell ref="T9:U9"/>
    <mergeCell ref="V9:W9"/>
    <mergeCell ref="T10:U10"/>
    <mergeCell ref="V10:W10"/>
    <mergeCell ref="T11:U11"/>
    <mergeCell ref="V11:W11"/>
    <mergeCell ref="T12:U12"/>
    <mergeCell ref="V12:W12"/>
    <mergeCell ref="T13:U13"/>
    <mergeCell ref="V13:W13"/>
    <mergeCell ref="T14:U14"/>
    <mergeCell ref="V14:W14"/>
    <mergeCell ref="T15:U15"/>
    <mergeCell ref="V15:W15"/>
    <mergeCell ref="T16:U16"/>
    <mergeCell ref="V16:W16"/>
    <mergeCell ref="T17:U17"/>
    <mergeCell ref="V17:W17"/>
    <mergeCell ref="T18:U18"/>
    <mergeCell ref="V18:W18"/>
    <mergeCell ref="T19:U19"/>
    <mergeCell ref="V19:W19"/>
    <mergeCell ref="T20:U20"/>
    <mergeCell ref="V20:W20"/>
    <mergeCell ref="T21:U21"/>
    <mergeCell ref="V21:W21"/>
    <mergeCell ref="T22:U22"/>
    <mergeCell ref="V22:W22"/>
    <mergeCell ref="T23:U23"/>
    <mergeCell ref="V23:W23"/>
    <mergeCell ref="T24:U24"/>
    <mergeCell ref="V24:W24"/>
    <mergeCell ref="T25:U25"/>
    <mergeCell ref="V25:W25"/>
    <mergeCell ref="T26:U26"/>
    <mergeCell ref="V26:W26"/>
    <mergeCell ref="T27:U27"/>
    <mergeCell ref="V27:W27"/>
    <mergeCell ref="T28:U28"/>
    <mergeCell ref="V28:W28"/>
    <mergeCell ref="T29:U29"/>
    <mergeCell ref="V29:W29"/>
    <mergeCell ref="T30:U30"/>
    <mergeCell ref="V30:W30"/>
    <mergeCell ref="T31:U31"/>
    <mergeCell ref="V31:W31"/>
    <mergeCell ref="T32:U32"/>
    <mergeCell ref="V32:W32"/>
    <mergeCell ref="V37:W37"/>
    <mergeCell ref="A38:B38"/>
    <mergeCell ref="T38:U38"/>
    <mergeCell ref="V38:W38"/>
    <mergeCell ref="T33:U33"/>
    <mergeCell ref="V33:W33"/>
    <mergeCell ref="T34:U34"/>
    <mergeCell ref="V34:W34"/>
    <mergeCell ref="T35:U35"/>
    <mergeCell ref="V35:W35"/>
    <mergeCell ref="A43:C43"/>
    <mergeCell ref="A3:G3"/>
    <mergeCell ref="A1:H2"/>
    <mergeCell ref="A42:C42"/>
    <mergeCell ref="T43:V43"/>
    <mergeCell ref="T42:V42"/>
    <mergeCell ref="A39:B39"/>
    <mergeCell ref="A40:D40"/>
    <mergeCell ref="T40:U40"/>
    <mergeCell ref="V40:W40"/>
    <mergeCell ref="A41:D41"/>
    <mergeCell ref="T41:U41"/>
    <mergeCell ref="V41:W41"/>
    <mergeCell ref="T36:U36"/>
    <mergeCell ref="V36:W36"/>
    <mergeCell ref="T37:U37"/>
  </mergeCells>
  <phoneticPr fontId="2"/>
  <printOptions horizontalCentered="1" verticalCentered="1"/>
  <pageMargins left="0.51181102362204722" right="0.39370078740157483" top="0.43307086614173229" bottom="0.59055118110236227" header="0.19685039370078741" footer="0.31496062992125984"/>
  <pageSetup paperSize="9" scale="60" orientation="landscape" r:id="rId1"/>
  <headerFooter alignWithMargins="0">
    <oddFooter>&amp;C&amp;14（小規模等）給食管理　様式８補助表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業者別食品購入額給食費調・補助表</vt:lpstr>
      <vt:lpstr>業者別食品購入額給食費調・補助表!Print_Area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江口　礼華</cp:lastModifiedBy>
  <cp:lastPrinted>2020-02-28T08:26:45Z</cp:lastPrinted>
  <dcterms:created xsi:type="dcterms:W3CDTF">2020-02-19T08:50:02Z</dcterms:created>
  <dcterms:modified xsi:type="dcterms:W3CDTF">2025-04-09T00:58:07Z</dcterms:modified>
</cp:coreProperties>
</file>