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 認可外\18_様式関係\☆最新☆様式\R7様式\"/>
    </mc:Choice>
  </mc:AlternateContent>
  <bookViews>
    <workbookView xWindow="360" yWindow="120" windowWidth="18312" windowHeight="11172" tabRatio="793"/>
  </bookViews>
  <sheets>
    <sheet name="設置届出書（施設）" sheetId="20" r:id="rId1"/>
    <sheet name="記載上の注意" sheetId="23" r:id="rId2"/>
  </sheets>
  <definedNames>
    <definedName name="_xlnm.Print_Area" localSheetId="1">記載上の注意!$A$1:$BO$40</definedName>
    <definedName name="_xlnm.Print_Area" localSheetId="0">'設置届出書（施設）'!$A$2:$BO$291</definedName>
  </definedNames>
  <calcPr calcId="162913"/>
</workbook>
</file>

<file path=xl/calcChain.xml><?xml version="1.0" encoding="utf-8"?>
<calcChain xmlns="http://schemas.openxmlformats.org/spreadsheetml/2006/main">
  <c r="AF264" i="20" l="1"/>
  <c r="BK174" i="20" l="1"/>
  <c r="AW205" i="20" l="1"/>
  <c r="G138" i="20"/>
  <c r="G203" i="20"/>
  <c r="BI138" i="20"/>
  <c r="T67" i="20" l="1"/>
  <c r="BG69" i="20" s="1"/>
  <c r="T66" i="20"/>
  <c r="BK260" i="20" l="1"/>
  <c r="BK239" i="20"/>
  <c r="AM261" i="20"/>
  <c r="AM240" i="20"/>
  <c r="AM196" i="20"/>
  <c r="BK195" i="20"/>
  <c r="AM175" i="20"/>
  <c r="BK127" i="20"/>
  <c r="BJ126" i="20"/>
  <c r="AB127" i="20"/>
  <c r="BE126" i="20"/>
  <c r="AZ126" i="20"/>
  <c r="AU126" i="20"/>
  <c r="AP126" i="20"/>
  <c r="AK126" i="20"/>
  <c r="AF126" i="20"/>
  <c r="AA126" i="20"/>
  <c r="BF127" i="20"/>
  <c r="BA127" i="20"/>
  <c r="AV127" i="20"/>
  <c r="AQ127" i="20"/>
  <c r="AL127" i="20"/>
  <c r="AG127" i="20"/>
  <c r="W127" i="20"/>
  <c r="V126" i="20"/>
  <c r="BK125" i="20"/>
  <c r="BK123" i="20"/>
  <c r="BK121" i="20"/>
  <c r="BK119" i="20"/>
  <c r="BJ124" i="20"/>
  <c r="BJ122" i="20"/>
  <c r="BJ120" i="20"/>
  <c r="BJ118" i="20"/>
  <c r="BK117" i="20"/>
  <c r="BJ116" i="20"/>
  <c r="BJ111" i="20"/>
  <c r="BH110" i="20"/>
  <c r="AO205" i="20" l="1"/>
  <c r="AM203" i="20" s="1"/>
  <c r="AG205" i="20"/>
  <c r="BK205" i="20" s="1"/>
  <c r="Y205" i="20"/>
  <c r="W203" i="20" l="1"/>
  <c r="BA203" i="20" s="1"/>
  <c r="BD205" i="20"/>
  <c r="BI203" i="20"/>
  <c r="AW140" i="20"/>
  <c r="AO140" i="20"/>
  <c r="AG140" i="20"/>
  <c r="Y140" i="20"/>
  <c r="BK140" i="20" l="1"/>
  <c r="AK138" i="20"/>
  <c r="BD140" i="20"/>
  <c r="U138" i="20"/>
  <c r="BA138" i="20" l="1"/>
</calcChain>
</file>

<file path=xl/sharedStrings.xml><?xml version="1.0" encoding="utf-8"?>
<sst xmlns="http://schemas.openxmlformats.org/spreadsheetml/2006/main" count="1098" uniqueCount="419">
  <si>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</si>
  <si>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</si>
  <si>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</si>
  <si>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</si>
  <si>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</si>
  <si>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</si>
  <si>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</si>
  <si>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</si>
  <si>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</si>
  <si>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</si>
  <si>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</si>
  <si>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</si>
  <si>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</si>
  <si>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系列施設</t>
    <rPh sb="2" eb="4">
      <t>シセツ</t>
    </rPh>
    <phoneticPr fontId="2"/>
  </si>
  <si>
    <t>（系列施設数</t>
    <rPh sb="1" eb="3">
      <t>ケイレツ</t>
    </rPh>
    <rPh sb="3" eb="5">
      <t>シセツ</t>
    </rPh>
    <rPh sb="5" eb="6">
      <t>スウ</t>
    </rPh>
    <phoneticPr fontId="2"/>
  </si>
  <si>
    <t>か所</t>
    <rPh sb="1" eb="2">
      <t>ショ</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</si>
  <si>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</si>
  <si>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</si>
  <si>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</si>
  <si>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</si>
  <si>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</si>
  <si>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</si>
  <si>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</si>
  <si>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</si>
  <si>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</si>
  <si>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</si>
  <si>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</si>
  <si>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</si>
  <si>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</si>
  <si>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</si>
  <si>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</si>
  <si>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</si>
  <si>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</si>
  <si>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</si>
  <si>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</si>
  <si>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</si>
  <si>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</si>
  <si>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</si>
  <si>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</si>
  <si>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</si>
  <si>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</si>
  <si>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</si>
  <si>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</si>
  <si>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</si>
  <si>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</si>
  <si>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</si>
  <si>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</si>
  <si>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</si>
  <si>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</si>
  <si>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</si>
  <si>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</si>
  <si>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</si>
  <si>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</si>
  <si>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</si>
  <si>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</si>
  <si>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</si>
  <si>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</si>
  <si>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</si>
  <si>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</si>
  <si>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</si>
  <si>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</si>
  <si>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</si>
  <si>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</si>
  <si>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</si>
  <si>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</si>
  <si>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</si>
  <si>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</si>
  <si>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</si>
  <si>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</si>
  <si>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</si>
  <si>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</si>
  <si>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</si>
  <si>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</si>
  <si>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</si>
  <si>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</si>
  <si>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</si>
  <si>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</si>
  <si>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</si>
  <si>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</si>
  <si>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</si>
  <si>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</si>
  <si>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</si>
  <si>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</si>
  <si>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</si>
  <si>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</si>
  <si>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</si>
  <si>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</si>
  <si>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</si>
  <si>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</si>
  <si>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</si>
  <si>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</si>
  <si>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</si>
  <si>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</si>
  <si>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</si>
  <si>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</si>
  <si>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</si>
  <si>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</si>
  <si>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</si>
  <si>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合　計</t>
    <rPh sb="0" eb="1">
      <t>ア</t>
    </rPh>
    <rPh sb="2" eb="3">
      <t>ケイ</t>
    </rPh>
    <phoneticPr fontId="2"/>
  </si>
  <si>
    <t>便器</t>
    <rPh sb="0" eb="2">
      <t>ベンキ</t>
    </rPh>
    <phoneticPr fontId="2"/>
  </si>
  <si>
    <t>屋外遊戯場（園庭）</t>
    <rPh sb="0" eb="2">
      <t>オクガイ</t>
    </rPh>
    <rPh sb="2" eb="5">
      <t>ユウギジョウ</t>
    </rPh>
    <rPh sb="6" eb="8">
      <t>エンテイ</t>
    </rPh>
    <phoneticPr fontId="2"/>
  </si>
  <si>
    <t>無</t>
    <rPh sb="0" eb="1">
      <t>ム</t>
    </rPh>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</si>
  <si>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</si>
  <si>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</si>
  <si>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</si>
  <si>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</si>
  <si>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</si>
  <si>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</si>
  <si>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</si>
  <si>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</si>
  <si>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</si>
  <si>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　③設置者名</t>
    <phoneticPr fontId="2"/>
  </si>
  <si>
    <t>⑤</t>
    <phoneticPr fontId="2"/>
  </si>
  <si>
    <t>⑥</t>
    <phoneticPr fontId="2"/>
  </si>
  <si>
    <t>代表者名</t>
    <phoneticPr fontId="2"/>
  </si>
  <si>
    <t>⑨</t>
    <phoneticPr fontId="2"/>
  </si>
  <si>
    <t>事業開始年月日</t>
    <phoneticPr fontId="2"/>
  </si>
  <si>
    <t>⑩</t>
    <phoneticPr fontId="2"/>
  </si>
  <si>
    <t>：</t>
    <phoneticPr fontId="2"/>
  </si>
  <si>
    <t>～</t>
    <phoneticPr fontId="2"/>
  </si>
  <si>
    <t>（対象年齢</t>
    <phoneticPr fontId="2"/>
  </si>
  <si>
    <t>Ｂ 保育従事者（Ａを除く）</t>
    <phoneticPr fontId="2"/>
  </si>
  <si>
    <t>Ｃ その他職員（Ａ，Ｂを除く）</t>
    <phoneticPr fontId="2"/>
  </si>
  <si>
    <t>・保育業務への従事</t>
    <phoneticPr fontId="2"/>
  </si>
  <si>
    <t>　　従事していない</t>
    <phoneticPr fontId="2"/>
  </si>
  <si>
    <t>＊</t>
    <phoneticPr fontId="2"/>
  </si>
  <si>
    <t>提携医療機関</t>
    <phoneticPr fontId="2"/>
  </si>
  <si>
    <t>㎡</t>
    <phoneticPr fontId="2"/>
  </si>
  <si>
    <t>Fax</t>
    <phoneticPr fontId="2"/>
  </si>
  <si>
    <t xml:space="preserve"> （職名）</t>
    <rPh sb="2" eb="4">
      <t>ショクメイ</t>
    </rPh>
    <phoneticPr fontId="2"/>
  </si>
  <si>
    <t>　保育士</t>
    <rPh sb="1" eb="3">
      <t>ホイク</t>
    </rPh>
    <rPh sb="3" eb="4">
      <t>シ</t>
    </rPh>
    <phoneticPr fontId="2"/>
  </si>
  <si>
    <t>うち福岡市内</t>
    <rPh sb="2" eb="5">
      <t>フクオカシ</t>
    </rPh>
    <rPh sb="5" eb="6">
      <t>ナイ</t>
    </rPh>
    <phoneticPr fontId="2"/>
  </si>
  <si>
    <t>令和</t>
    <rPh sb="0" eb="2">
      <t>レイワ</t>
    </rPh>
    <phoneticPr fontId="2"/>
  </si>
  <si>
    <t>（令和</t>
    <rPh sb="1" eb="3">
      <t>レイワ</t>
    </rPh>
    <phoneticPr fontId="2"/>
  </si>
  <si>
    <t>建物の</t>
    <rPh sb="0" eb="2">
      <t>タテモノ</t>
    </rPh>
    <phoneticPr fontId="8"/>
  </si>
  <si>
    <t>階</t>
    <rPh sb="0" eb="1">
      <t>カイ</t>
    </rPh>
    <phoneticPr fontId="8"/>
  </si>
  <si>
    <t>家庭的保育者</t>
    <rPh sb="0" eb="3">
      <t>カテイテキ</t>
    </rPh>
    <rPh sb="3" eb="5">
      <t>ホイク</t>
    </rPh>
    <rPh sb="5" eb="6">
      <t>シャ</t>
    </rPh>
    <phoneticPr fontId="8"/>
  </si>
  <si>
    <t>人</t>
    <rPh sb="0" eb="1">
      <t>ニン</t>
    </rPh>
    <phoneticPr fontId="8"/>
  </si>
  <si>
    <t>計</t>
  </si>
  <si>
    <t>担当者　　　　　　　　　　　　　　　　　　　　　　　　　　　　　　　　　　　　　　　　　　　　　　　　　　　　　　　　　　　　　　　　　　　　　　　　　　　　　　</t>
    <phoneticPr fontId="8"/>
  </si>
  <si>
    <t>連絡先　　　　　　　　　　　　　　　　　　　　　　　　　　　　　　　　　　　　　　　　　　　　　　　　　　　　　　　　　　　　　　　　　　　　　　　　　　(電話）</t>
    <rPh sb="0" eb="3">
      <t>レンラクサキ</t>
    </rPh>
    <rPh sb="78" eb="80">
      <t>デンワ</t>
    </rPh>
    <phoneticPr fontId="8"/>
  </si>
  <si>
    <t>子どもの預かりサービスの                                                                                                                                                                                                                   マッチングサイトのＵＲＬ</t>
    <phoneticPr fontId="8"/>
  </si>
  <si>
    <t>基準で定める研修</t>
    <rPh sb="0" eb="2">
      <t>キジュン</t>
    </rPh>
    <rPh sb="3" eb="4">
      <t>サダ</t>
    </rPh>
    <rPh sb="6" eb="8">
      <t>ケンシュウ</t>
    </rPh>
    <phoneticPr fontId="8"/>
  </si>
  <si>
    <t>保育士</t>
    <rPh sb="0" eb="3">
      <t>ホイクシ</t>
    </rPh>
    <phoneticPr fontId="8"/>
  </si>
  <si>
    <t>（</t>
    <phoneticPr fontId="8"/>
  </si>
  <si>
    <t>企業主導型保育事業による運営費助成（予定）有無</t>
    <rPh sb="0" eb="5">
      <t>キギョウシュドウガタ</t>
    </rPh>
    <rPh sb="5" eb="7">
      <t>ホイク</t>
    </rPh>
    <rPh sb="7" eb="9">
      <t>ジギョウ</t>
    </rPh>
    <rPh sb="12" eb="15">
      <t>ウンエイヒ</t>
    </rPh>
    <rPh sb="15" eb="17">
      <t>ジョセイ</t>
    </rPh>
    <rPh sb="18" eb="20">
      <t>ヨテイ</t>
    </rPh>
    <rPh sb="21" eb="23">
      <t>ウム</t>
    </rPh>
    <phoneticPr fontId="8"/>
  </si>
  <si>
    <t>有</t>
    <rPh sb="0" eb="1">
      <t>アリ</t>
    </rPh>
    <phoneticPr fontId="8"/>
  </si>
  <si>
    <t>無</t>
    <rPh sb="0" eb="1">
      <t>ナシ</t>
    </rPh>
    <phoneticPr fontId="8"/>
  </si>
  <si>
    <t>設置者住所　　　　　　　　　　　　　　　　　　　　　　　　　　　　　　　　　　　　　　　　　　　　　　　　　　　　　　　　　　　　　　　　　　　　　　　　　　　　　</t>
    <phoneticPr fontId="2"/>
  </si>
  <si>
    <t>⑧</t>
    <phoneticPr fontId="2"/>
  </si>
  <si>
    <t>か所）</t>
    <rPh sb="1" eb="2">
      <t>ショ</t>
    </rPh>
    <phoneticPr fontId="2"/>
  </si>
  <si>
    <t>提供する</t>
    <rPh sb="0" eb="2">
      <t>テイキョウ</t>
    </rPh>
    <phoneticPr fontId="8"/>
  </si>
  <si>
    <t>※1）</t>
    <phoneticPr fontId="2"/>
  </si>
  <si>
    <t>０歳児の場合は、月齢まで
記入すること。</t>
    <rPh sb="1" eb="3">
      <t>サイジ</t>
    </rPh>
    <rPh sb="4" eb="6">
      <t>バアイ</t>
    </rPh>
    <rPh sb="8" eb="10">
      <t>ゲツレイ</t>
    </rPh>
    <rPh sb="13" eb="15">
      <t>キニュウ</t>
    </rPh>
    <phoneticPr fontId="2"/>
  </si>
  <si>
    <t>サービス内容</t>
    <rPh sb="4" eb="6">
      <t>ナイヨウ</t>
    </rPh>
    <phoneticPr fontId="8"/>
  </si>
  <si>
    <t>※2）</t>
    <phoneticPr fontId="8"/>
  </si>
  <si>
    <t>サービスの内容は「記載上の注意」により分類すること。</t>
    <phoneticPr fontId="8"/>
  </si>
  <si>
    <t>・日用品・文房具費</t>
    <rPh sb="1" eb="4">
      <t>ニチヨウヒン</t>
    </rPh>
    <rPh sb="5" eb="6">
      <t>ブン</t>
    </rPh>
    <rPh sb="8" eb="9">
      <t>ヒ</t>
    </rPh>
    <phoneticPr fontId="2"/>
  </si>
  <si>
    <t>・行事参加費</t>
    <rPh sb="1" eb="3">
      <t>ギョウジ</t>
    </rPh>
    <rPh sb="3" eb="5">
      <t>サンカ</t>
    </rPh>
    <rPh sb="5" eb="6">
      <t>ヒ</t>
    </rPh>
    <phoneticPr fontId="2"/>
  </si>
  <si>
    <t>（ふりがな）</t>
    <phoneticPr fontId="8"/>
  </si>
  <si>
    <t>（　　〃　</t>
    <phoneticPr fontId="2"/>
  </si>
  <si>
    <t>看護師・准看護師</t>
    <rPh sb="0" eb="3">
      <t>カンゴシ</t>
    </rPh>
    <rPh sb="4" eb="8">
      <t>ジュンカンゴシ</t>
    </rPh>
    <phoneticPr fontId="8"/>
  </si>
  <si>
    <t>居宅訪問型保育研修（基礎研修）修了者</t>
    <rPh sb="0" eb="5">
      <t>キョタクホウモンガタ</t>
    </rPh>
    <rPh sb="5" eb="9">
      <t>ホイクケンシュウ</t>
    </rPh>
    <rPh sb="10" eb="14">
      <t>キソケンシュウ</t>
    </rPh>
    <rPh sb="15" eb="18">
      <t>シュウリョウシャ</t>
    </rPh>
    <phoneticPr fontId="8"/>
  </si>
  <si>
    <t>子育て支援員研修（地域保育コース）修了者</t>
    <rPh sb="0" eb="2">
      <t>コソダ</t>
    </rPh>
    <rPh sb="3" eb="8">
      <t>シエンインケンシュウ</t>
    </rPh>
    <rPh sb="9" eb="13">
      <t>チイキホイク</t>
    </rPh>
    <rPh sb="17" eb="20">
      <t>シュウリョウシャ</t>
    </rPh>
    <phoneticPr fontId="8"/>
  </si>
  <si>
    <t>子育て支援員研修（上記以外）修了者</t>
    <rPh sb="0" eb="2">
      <t>コソダ</t>
    </rPh>
    <rPh sb="3" eb="8">
      <t>シエンインケンシュウ</t>
    </rPh>
    <rPh sb="9" eb="13">
      <t>ジョウキイガイ</t>
    </rPh>
    <rPh sb="14" eb="17">
      <t>シュウリョウシャ</t>
    </rPh>
    <phoneticPr fontId="8"/>
  </si>
  <si>
    <t>家庭的保育者等研修修了者</t>
    <rPh sb="0" eb="7">
      <t>カテイテキホイクシャトウ</t>
    </rPh>
    <rPh sb="7" eb="12">
      <t>ケンシュウシュウリョウシャ</t>
    </rPh>
    <phoneticPr fontId="8"/>
  </si>
  <si>
    <t>研修修了者</t>
    <rPh sb="0" eb="5">
      <t>ケンシュウシュウリョウシャ</t>
    </rPh>
    <phoneticPr fontId="8"/>
  </si>
  <si>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8"/>
  </si>
  <si>
    <t>常勤</t>
    <rPh sb="0" eb="2">
      <t>ジョウキン</t>
    </rPh>
    <phoneticPr fontId="8"/>
  </si>
  <si>
    <t>非常勤</t>
    <rPh sb="0" eb="3">
      <t>ヒジョウキン</t>
    </rPh>
    <phoneticPr fontId="8"/>
  </si>
  <si>
    <t>注：</t>
    <rPh sb="0" eb="1">
      <t>チュウ</t>
    </rPh>
    <phoneticPr fontId="8"/>
  </si>
  <si>
    <t>）</t>
    <phoneticPr fontId="8"/>
  </si>
  <si>
    <t>　准看護師</t>
    <rPh sb="1" eb="5">
      <t>ジュンカンゴシ</t>
    </rPh>
    <phoneticPr fontId="8"/>
  </si>
  <si>
    <t>　その他（　　　　　　）</t>
    <rPh sb="3" eb="4">
      <t>タ</t>
    </rPh>
    <phoneticPr fontId="8"/>
  </si>
  <si>
    <t>・資格</t>
    <rPh sb="1" eb="3">
      <t>シカク</t>
    </rPh>
    <phoneticPr fontId="2"/>
  </si>
  <si>
    <t>調理員</t>
    <rPh sb="0" eb="3">
      <t>チョウリイン</t>
    </rPh>
    <phoneticPr fontId="2"/>
  </si>
  <si>
    <t>Ｄ 合計（Ａ＋Ｂ＋Ｃ）</t>
    <phoneticPr fontId="2"/>
  </si>
  <si>
    <t>資 格 の 有 無 等</t>
    <rPh sb="0" eb="1">
      <t>シ</t>
    </rPh>
    <rPh sb="2" eb="3">
      <t>カク</t>
    </rPh>
    <rPh sb="6" eb="7">
      <t>アリ</t>
    </rPh>
    <rPh sb="8" eb="9">
      <t>ム</t>
    </rPh>
    <rPh sb="10" eb="11">
      <t>トウ</t>
    </rPh>
    <phoneticPr fontId="8"/>
  </si>
  <si>
    <t>　看護師</t>
    <rPh sb="1" eb="4">
      <t>カンゴシ</t>
    </rPh>
    <phoneticPr fontId="8"/>
  </si>
  <si>
    <t>修了者</t>
    <rPh sb="0" eb="3">
      <t>シュウリョウシャ</t>
    </rPh>
    <phoneticPr fontId="2"/>
  </si>
  <si>
    <t>ア　有資格者（保育士・看護師・准看護師の資格あり）</t>
    <rPh sb="15" eb="19">
      <t>ジュンカンゴシ</t>
    </rPh>
    <phoneticPr fontId="2"/>
  </si>
  <si>
    <t>勤務形態</t>
    <rPh sb="0" eb="2">
      <t>キンム</t>
    </rPh>
    <rPh sb="2" eb="4">
      <t>ケイタイ</t>
    </rPh>
    <phoneticPr fontId="2"/>
  </si>
  <si>
    <t>勤 務 時 間 帯</t>
    <rPh sb="0" eb="1">
      <t>キン</t>
    </rPh>
    <rPh sb="2" eb="3">
      <t>ツトム</t>
    </rPh>
    <rPh sb="4" eb="5">
      <t>トキ</t>
    </rPh>
    <rPh sb="6" eb="7">
      <t>アイダ</t>
    </rPh>
    <rPh sb="8" eb="9">
      <t>オビ</t>
    </rPh>
    <phoneticPr fontId="2"/>
  </si>
  <si>
    <t>勤務時間</t>
    <rPh sb="0" eb="2">
      <t>キンム</t>
    </rPh>
    <rPh sb="2" eb="4">
      <t>ジカン</t>
    </rPh>
    <phoneticPr fontId="2"/>
  </si>
  <si>
    <t>保育従事者
(保育士)</t>
    <rPh sb="0" eb="2">
      <t>ホイク</t>
    </rPh>
    <rPh sb="2" eb="5">
      <t>ジュウジシャ</t>
    </rPh>
    <rPh sb="7" eb="10">
      <t>ホイクシ</t>
    </rPh>
    <phoneticPr fontId="8"/>
  </si>
  <si>
    <t>）時間　÷　８時間　＝</t>
    <rPh sb="1" eb="3">
      <t>ジカン</t>
    </rPh>
    <rPh sb="7" eb="9">
      <t>ジカン</t>
    </rPh>
    <phoneticPr fontId="8"/>
  </si>
  <si>
    <t>）人</t>
    <rPh sb="1" eb="2">
      <t>ニン</t>
    </rPh>
    <phoneticPr fontId="8"/>
  </si>
  <si>
    <t>（例)</t>
    <rPh sb="1" eb="2">
      <t>レイ</t>
    </rPh>
    <phoneticPr fontId="2"/>
  </si>
  <si>
    <t>　　　有　　　　　無</t>
    <rPh sb="3" eb="4">
      <t>ア</t>
    </rPh>
    <rPh sb="9" eb="10">
      <t>ナ</t>
    </rPh>
    <phoneticPr fontId="2"/>
  </si>
  <si>
    <t>㎡）</t>
    <phoneticPr fontId="8"/>
  </si>
  <si>
    <t>有</t>
    <rPh sb="0" eb="1">
      <t>アリ</t>
    </rPh>
    <phoneticPr fontId="2"/>
  </si>
  <si>
    <t>(</t>
    <phoneticPr fontId="8"/>
  </si>
  <si>
    <t>)</t>
    <phoneticPr fontId="8"/>
  </si>
  <si>
    <t>無</t>
    <rPh sb="0" eb="1">
      <t>ナ</t>
    </rPh>
    <phoneticPr fontId="8"/>
  </si>
  <si>
    <t>人)</t>
    <rPh sb="0" eb="1">
      <t>ニン</t>
    </rPh>
    <phoneticPr fontId="8"/>
  </si>
  <si>
    <t>(</t>
    <phoneticPr fontId="2"/>
  </si>
  <si>
    <t>その他（</t>
    <rPh sb="2" eb="3">
      <t>タ</t>
    </rPh>
    <phoneticPr fontId="8"/>
  </si>
  <si>
    <t>□</t>
    <phoneticPr fontId="8"/>
  </si>
  <si>
    <t>□</t>
  </si>
  <si>
    <t>個人</t>
    <rPh sb="0" eb="2">
      <t>コジン</t>
    </rPh>
    <phoneticPr fontId="8"/>
  </si>
  <si>
    <t>株式会社</t>
    <rPh sb="0" eb="4">
      <t>カブシキガイシャ</t>
    </rPh>
    <phoneticPr fontId="8"/>
  </si>
  <si>
    <t>社会福祉法人</t>
    <rPh sb="0" eb="6">
      <t>シャカイフクシホウジン</t>
    </rPh>
    <phoneticPr fontId="8"/>
  </si>
  <si>
    <t>その他法人</t>
    <rPh sb="2" eb="5">
      <t>タホウジン</t>
    </rPh>
    <phoneticPr fontId="8"/>
  </si>
  <si>
    <t>任意団体</t>
    <rPh sb="0" eb="4">
      <t>ニンイダンタイ</t>
    </rPh>
    <phoneticPr fontId="8"/>
  </si>
  <si>
    <t>〔</t>
    <phoneticPr fontId="2"/>
  </si>
  <si>
    <t>直営店</t>
    <rPh sb="0" eb="3">
      <t>チョクエイテン</t>
    </rPh>
    <phoneticPr fontId="8"/>
  </si>
  <si>
    <t>ＦＣ</t>
    <phoneticPr fontId="8"/>
  </si>
  <si>
    <t>〕</t>
    <phoneticPr fontId="8"/>
  </si>
  <si>
    <t>乳児室</t>
    <rPh sb="0" eb="3">
      <t>ニュウジシツ</t>
    </rPh>
    <phoneticPr fontId="8"/>
  </si>
  <si>
    <t>ほふく室</t>
    <rPh sb="3" eb="4">
      <t>シツ</t>
    </rPh>
    <phoneticPr fontId="8"/>
  </si>
  <si>
    <t>保育室または遊戯室</t>
    <rPh sb="0" eb="3">
      <t>ホイクシツ</t>
    </rPh>
    <rPh sb="6" eb="9">
      <t>ユウギシツ</t>
    </rPh>
    <phoneticPr fontId="8"/>
  </si>
  <si>
    <t>調理室</t>
    <rPh sb="0" eb="3">
      <t>チョウリシツ</t>
    </rPh>
    <phoneticPr fontId="8"/>
  </si>
  <si>
    <t>医務室</t>
    <rPh sb="0" eb="3">
      <t>イムシツ</t>
    </rPh>
    <phoneticPr fontId="8"/>
  </si>
  <si>
    <t>児童用便所</t>
    <rPh sb="0" eb="3">
      <t>ジドウヨウ</t>
    </rPh>
    <rPh sb="3" eb="5">
      <t>ベンジョ</t>
    </rPh>
    <phoneticPr fontId="8"/>
  </si>
  <si>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</si>
  <si>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</si>
  <si>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</si>
  <si>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</si>
  <si>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</si>
  <si>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室</t>
    <rPh sb="0" eb="1">
      <t>シツ</t>
    </rPh>
    <phoneticPr fontId="8"/>
  </si>
  <si>
    <t>個</t>
    <rPh sb="0" eb="1">
      <t>コ</t>
    </rPh>
    <phoneticPr fontId="8"/>
  </si>
  <si>
    <t>→</t>
    <phoneticPr fontId="8"/>
  </si>
  <si>
    <t>公園など付近で子どもを安全に
遊ばせることが可能な場所が</t>
    <phoneticPr fontId="8"/>
  </si>
  <si>
    <t>ある</t>
    <phoneticPr fontId="8"/>
  </si>
  <si>
    <t>ない</t>
    <phoneticPr fontId="8"/>
  </si>
  <si>
    <t>建 物 の 構 造</t>
    <rPh sb="0" eb="1">
      <t>タツル</t>
    </rPh>
    <rPh sb="2" eb="3">
      <t>モノ</t>
    </rPh>
    <rPh sb="6" eb="7">
      <t>カマエ</t>
    </rPh>
    <rPh sb="8" eb="9">
      <t>ゾウ</t>
    </rPh>
    <phoneticPr fontId="2"/>
  </si>
  <si>
    <t>鉄骨造</t>
    <rPh sb="0" eb="3">
      <t>テッコツヅク</t>
    </rPh>
    <phoneticPr fontId="8"/>
  </si>
  <si>
    <t>鉄筋コンクリート造</t>
    <rPh sb="0" eb="2">
      <t>テッキン</t>
    </rPh>
    <rPh sb="8" eb="9">
      <t>ヅク</t>
    </rPh>
    <phoneticPr fontId="8"/>
  </si>
  <si>
    <t>れん瓦造</t>
    <rPh sb="2" eb="3">
      <t>カワラ</t>
    </rPh>
    <rPh sb="3" eb="4">
      <t>ツク</t>
    </rPh>
    <phoneticPr fontId="8"/>
  </si>
  <si>
    <t>階建て）</t>
    <rPh sb="0" eb="1">
      <t>カイ</t>
    </rPh>
    <rPh sb="1" eb="2">
      <t>ダ</t>
    </rPh>
    <phoneticPr fontId="2"/>
  </si>
  <si>
    <t>木造</t>
    <rPh sb="0" eb="2">
      <t>モクゾウ</t>
    </rPh>
    <phoneticPr fontId="8"/>
  </si>
  <si>
    <t>建 物 の 形 態</t>
    <rPh sb="0" eb="1">
      <t>タツル</t>
    </rPh>
    <rPh sb="2" eb="3">
      <t>モノ</t>
    </rPh>
    <rPh sb="6" eb="7">
      <t>カタチ</t>
    </rPh>
    <rPh sb="8" eb="9">
      <t>タイ</t>
    </rPh>
    <phoneticPr fontId="2"/>
  </si>
  <si>
    <t>専用建物</t>
    <rPh sb="0" eb="4">
      <t>センヨウタテモノ</t>
    </rPh>
    <phoneticPr fontId="8"/>
  </si>
  <si>
    <t>集合住宅</t>
    <rPh sb="0" eb="4">
      <t>シュウゴウジュウタク</t>
    </rPh>
    <phoneticPr fontId="8"/>
  </si>
  <si>
    <t>事務所ビル</t>
    <rPh sb="0" eb="3">
      <t>ジムショ</t>
    </rPh>
    <phoneticPr fontId="8"/>
  </si>
  <si>
    <t>業務用ビル</t>
    <rPh sb="0" eb="2">
      <t>ギョウム</t>
    </rPh>
    <rPh sb="2" eb="3">
      <t>ヨウ</t>
    </rPh>
    <phoneticPr fontId="8"/>
  </si>
  <si>
    <t>その他（　</t>
    <rPh sb="2" eb="3">
      <t>タ</t>
    </rPh>
    <phoneticPr fontId="8"/>
  </si>
  <si>
    <t>立  地  場  所</t>
    <rPh sb="0" eb="1">
      <t>タチ</t>
    </rPh>
    <rPh sb="3" eb="4">
      <t>チ</t>
    </rPh>
    <rPh sb="6" eb="7">
      <t>バ</t>
    </rPh>
    <rPh sb="9" eb="10">
      <t>ショ</t>
    </rPh>
    <phoneticPr fontId="2"/>
  </si>
  <si>
    <t>住宅地</t>
    <rPh sb="0" eb="3">
      <t>ジュウタクチ</t>
    </rPh>
    <phoneticPr fontId="8"/>
  </si>
  <si>
    <t>ｵﾌｨｽ街</t>
    <rPh sb="4" eb="5">
      <t>ガイ</t>
    </rPh>
    <phoneticPr fontId="8"/>
  </si>
  <si>
    <t>商店街</t>
    <rPh sb="0" eb="3">
      <t>ショウテンガイ</t>
    </rPh>
    <phoneticPr fontId="8"/>
  </si>
  <si>
    <t>工業地</t>
    <rPh sb="0" eb="3">
      <t>コウギョウチ</t>
    </rPh>
    <phoneticPr fontId="8"/>
  </si>
  <si>
    <t>駅ﾋﾞﾙ・駅隣接</t>
    <rPh sb="0" eb="1">
      <t>エキ</t>
    </rPh>
    <rPh sb="5" eb="8">
      <t>エキリンセツ</t>
    </rPh>
    <phoneticPr fontId="8"/>
  </si>
  <si>
    <t>その他(</t>
    <rPh sb="2" eb="3">
      <t>タ</t>
    </rPh>
    <phoneticPr fontId="8"/>
  </si>
  <si>
    <t>時間外開所時間</t>
    <rPh sb="0" eb="7">
      <t>ジカンガイカイショジカン</t>
    </rPh>
    <phoneticPr fontId="2"/>
  </si>
  <si>
    <t>備考</t>
    <rPh sb="0" eb="2">
      <t>ビコウ</t>
    </rPh>
    <phoneticPr fontId="8"/>
  </si>
  <si>
    <t>～</t>
    <phoneticPr fontId="8"/>
  </si>
  <si>
    <t>：</t>
    <phoneticPr fontId="8"/>
  </si>
  <si>
    <t>⑬</t>
    <phoneticPr fontId="2"/>
  </si>
  <si>
    <t>月単位</t>
    <rPh sb="0" eb="3">
      <t>ツキタンイ</t>
    </rPh>
    <phoneticPr fontId="8"/>
  </si>
  <si>
    <t>週単位</t>
    <rPh sb="0" eb="3">
      <t>シュウタンイ</t>
    </rPh>
    <phoneticPr fontId="8"/>
  </si>
  <si>
    <t>日単位</t>
    <rPh sb="0" eb="1">
      <t>ヒ</t>
    </rPh>
    <rPh sb="1" eb="3">
      <t>タンイ</t>
    </rPh>
    <phoneticPr fontId="8"/>
  </si>
  <si>
    <t>時間単位</t>
    <rPh sb="0" eb="4">
      <t>ジカンタンイ</t>
    </rPh>
    <phoneticPr fontId="8"/>
  </si>
  <si>
    <t>日中・夜間別</t>
    <rPh sb="0" eb="2">
      <t>ニッチュウ</t>
    </rPh>
    <rPh sb="3" eb="5">
      <t>ヤカン</t>
    </rPh>
    <rPh sb="5" eb="6">
      <t>ベツ</t>
    </rPh>
    <phoneticPr fontId="8"/>
  </si>
  <si>
    <t>所得別</t>
    <rPh sb="0" eb="3">
      <t>ショトクベツ</t>
    </rPh>
    <phoneticPr fontId="8"/>
  </si>
  <si>
    <t>設定なし</t>
    <rPh sb="0" eb="2">
      <t>セッテイ</t>
    </rPh>
    <phoneticPr fontId="8"/>
  </si>
  <si>
    <t>単位（</t>
    <rPh sb="0" eb="2">
      <t>タンイ</t>
    </rPh>
    <phoneticPr fontId="2"/>
  </si>
  <si>
    <t>・通園送迎費</t>
    <rPh sb="1" eb="3">
      <t>ツウエン</t>
    </rPh>
    <rPh sb="3" eb="5">
      <t>ソウゲイ</t>
    </rPh>
    <rPh sb="5" eb="6">
      <t>ヒ</t>
    </rPh>
    <phoneticPr fontId="2"/>
  </si>
  <si>
    <t>加入</t>
    <rPh sb="0" eb="2">
      <t>カニュウ</t>
    </rPh>
    <phoneticPr fontId="8"/>
  </si>
  <si>
    <t>賠償責任保険</t>
    <rPh sb="0" eb="6">
      <t>バイショウセキニンホケン</t>
    </rPh>
    <phoneticPr fontId="8"/>
  </si>
  <si>
    <t>傷害保険</t>
    <rPh sb="0" eb="4">
      <t>ショウガイホケン</t>
    </rPh>
    <phoneticPr fontId="8"/>
  </si>
  <si>
    <t>※保険契約書を
　添付すること</t>
    <rPh sb="1" eb="3">
      <t>ホケン</t>
    </rPh>
    <rPh sb="3" eb="5">
      <t>ケイヤク</t>
    </rPh>
    <rPh sb="5" eb="6">
      <t>ショ</t>
    </rPh>
    <rPh sb="9" eb="11">
      <t>テンプ</t>
    </rPh>
    <phoneticPr fontId="2"/>
  </si>
  <si>
    <t>未加入</t>
    <rPh sb="0" eb="3">
      <t>ミカニュウ</t>
    </rPh>
    <phoneticPr fontId="8"/>
  </si>
  <si>
    <t>従事している</t>
    <rPh sb="0" eb="2">
      <t>ジュウジ</t>
    </rPh>
    <phoneticPr fontId="8"/>
  </si>
  <si>
    <t>従事していない</t>
    <rPh sb="0" eb="2">
      <t>ジュウジ</t>
    </rPh>
    <phoneticPr fontId="8"/>
  </si>
  <si>
    <t>（従事している場合にチェック）</t>
    <rPh sb="1" eb="3">
      <t>ジュウジ</t>
    </rPh>
    <rPh sb="7" eb="9">
      <t>バアイ</t>
    </rPh>
    <phoneticPr fontId="2"/>
  </si>
  <si>
    <t>看護師</t>
    <rPh sb="0" eb="3">
      <t>カンゴシ</t>
    </rPh>
    <phoneticPr fontId="8"/>
  </si>
  <si>
    <t>准看護師</t>
    <rPh sb="0" eb="4">
      <t>ジュンカンゴシ</t>
    </rPh>
    <phoneticPr fontId="8"/>
  </si>
  <si>
    <t>■</t>
  </si>
  <si>
    <t>当届出書に各保育従事者の勤務の体制がわかる勤務割表等を添付した場合は、職員別の勤務時間帯の記入は不要。
ただし、常勤換算後の人数は必ず記入すること。</t>
    <phoneticPr fontId="2"/>
  </si>
  <si>
    <t>職員の
研修等の参加状況</t>
    <phoneticPr fontId="2"/>
  </si>
  <si>
    <t>ＮＰＯ法人</t>
    <rPh sb="3" eb="5">
      <t>ホウジン</t>
    </rPh>
    <phoneticPr fontId="8"/>
  </si>
  <si>
    <t>月極額</t>
    <rPh sb="0" eb="1">
      <t>ゲツ</t>
    </rPh>
    <rPh sb="1" eb="2">
      <t>キョク</t>
    </rPh>
    <rPh sb="2" eb="3">
      <t>ガク</t>
    </rPh>
    <phoneticPr fontId="2"/>
  </si>
  <si>
    <t>定期契約</t>
    <rPh sb="0" eb="1">
      <t>サダム</t>
    </rPh>
    <rPh sb="1" eb="2">
      <t>キ</t>
    </rPh>
    <rPh sb="2" eb="3">
      <t>チギリ</t>
    </rPh>
    <rPh sb="3" eb="4">
      <t>ヤク</t>
    </rPh>
    <phoneticPr fontId="2"/>
  </si>
  <si>
    <t>無</t>
    <rPh sb="0" eb="1">
      <t>ム</t>
    </rPh>
    <phoneticPr fontId="8"/>
  </si>
  <si>
    <t>年</t>
    <rPh sb="0" eb="1">
      <t>ネン</t>
    </rPh>
    <phoneticPr fontId="8"/>
  </si>
  <si>
    <t>研修名等：</t>
    <rPh sb="0" eb="2">
      <t>ケンシュウ</t>
    </rPh>
    <rPh sb="2" eb="3">
      <t>メイ</t>
    </rPh>
    <rPh sb="3" eb="4">
      <t>トウ</t>
    </rPh>
    <phoneticPr fontId="8"/>
  </si>
  <si>
    <t>参加者数</t>
    <rPh sb="0" eb="4">
      <t>サンカシャスウ</t>
    </rPh>
    <phoneticPr fontId="8"/>
  </si>
  <si>
    <t>月)</t>
    <rPh sb="0" eb="1">
      <t>ツキ</t>
    </rPh>
    <phoneticPr fontId="8"/>
  </si>
  <si>
    <t>名</t>
    <rPh sb="0" eb="1">
      <t>メイ</t>
    </rPh>
    <phoneticPr fontId="2"/>
  </si>
  <si>
    <r>
      <t xml:space="preserve">専用設備
</t>
    </r>
    <r>
      <rPr>
        <sz val="10"/>
        <rFont val="ＭＳ 明朝"/>
        <family val="1"/>
        <charset val="128"/>
      </rPr>
      <t>（あるものにﾁｪｯｸ）</t>
    </r>
    <rPh sb="0" eb="2">
      <t>センヨウ</t>
    </rPh>
    <rPh sb="2" eb="4">
      <t>セツビ</t>
    </rPh>
    <phoneticPr fontId="2"/>
  </si>
  <si>
    <t>通 常 開 所 時 間
（主たる保育時間）</t>
    <rPh sb="0" eb="1">
      <t>ツウ</t>
    </rPh>
    <rPh sb="2" eb="3">
      <t>ツネ</t>
    </rPh>
    <rPh sb="4" eb="5">
      <t>カイ</t>
    </rPh>
    <rPh sb="6" eb="7">
      <t>ショ</t>
    </rPh>
    <rPh sb="8" eb="9">
      <t>トキ</t>
    </rPh>
    <rPh sb="10" eb="11">
      <t>アイダ</t>
    </rPh>
    <rPh sb="13" eb="14">
      <t>シュ</t>
    </rPh>
    <rPh sb="16" eb="18">
      <t>ホイク</t>
    </rPh>
    <rPh sb="18" eb="20">
      <t>ジカン</t>
    </rPh>
    <phoneticPr fontId="2"/>
  </si>
  <si>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8"/>
  </si>
  <si>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8"/>
  </si>
  <si>
    <t>※法第6条の３第12項に規定する業務を目的とする施設(事業所内保育事業(企業主導型保育事業を含む))の場合、（　）内にはその雇用する労働者の監護する乳幼児以外（地域枠）の人数を再掲すること。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ホイクジギョウ</t>
    </rPh>
    <rPh sb="36" eb="41">
      <t>キギョウシュドウガタ</t>
    </rPh>
    <rPh sb="41" eb="45">
      <t>ホイクジギョウ</t>
    </rPh>
    <rPh sb="46" eb="47">
      <t>フク</t>
    </rPh>
    <rPh sb="51" eb="53">
      <t>バアイ</t>
    </rPh>
    <rPh sb="57" eb="58">
      <t>ナイ</t>
    </rPh>
    <rPh sb="62" eb="64">
      <t>コヨウ</t>
    </rPh>
    <rPh sb="66" eb="69">
      <t>ロウドウシャ</t>
    </rPh>
    <rPh sb="70" eb="72">
      <t>カンゴ</t>
    </rPh>
    <rPh sb="74" eb="77">
      <t>ニュウヨウジ</t>
    </rPh>
    <rPh sb="77" eb="79">
      <t>イガイ</t>
    </rPh>
    <rPh sb="80" eb="83">
      <t>チイキワク</t>
    </rPh>
    <rPh sb="85" eb="87">
      <t>ニンズウ</t>
    </rPh>
    <rPh sb="88" eb="90">
      <t>サイケイ</t>
    </rPh>
    <phoneticPr fontId="8"/>
  </si>
  <si>
    <t>分</t>
    <rPh sb="0" eb="1">
      <t>フン</t>
    </rPh>
    <phoneticPr fontId="8"/>
  </si>
  <si>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</si>
  <si>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有の場合、その命令の内容</t>
    <rPh sb="1" eb="2">
      <t>アリ</t>
    </rPh>
    <rPh sb="3" eb="5">
      <t>バアイ</t>
    </rPh>
    <rPh sb="8" eb="10">
      <t>メイレイ</t>
    </rPh>
    <rPh sb="11" eb="13">
      <t>ナイヨウ</t>
    </rPh>
    <phoneticPr fontId="8"/>
  </si>
  <si>
    <t>事業停止命令</t>
    <rPh sb="0" eb="6">
      <t>ジギョウテイシメイレイ</t>
    </rPh>
    <phoneticPr fontId="8"/>
  </si>
  <si>
    <t>施設閉鎖命令</t>
    <rPh sb="0" eb="6">
      <t>シセツヘイサメイレイ</t>
    </rPh>
    <phoneticPr fontId="8"/>
  </si>
  <si>
    <t>　その命令を行った都道府県等名及び年月日</t>
    <phoneticPr fontId="8"/>
  </si>
  <si>
    <t>月</t>
    <rPh sb="0" eb="1">
      <t>ツキ</t>
    </rPh>
    <phoneticPr fontId="8"/>
  </si>
  <si>
    <t>日</t>
    <rPh sb="0" eb="1">
      <t>ヒ</t>
    </rPh>
    <phoneticPr fontId="8"/>
  </si>
  <si>
    <t>　　あて先）　福岡市長</t>
    <rPh sb="4" eb="5">
      <t>サキ</t>
    </rPh>
    <rPh sb="7" eb="11">
      <t>フクオカシチョウ</t>
    </rPh>
    <phoneticPr fontId="2"/>
  </si>
  <si>
    <t>※提出前に添付書類を確認してください。</t>
    <rPh sb="1" eb="3">
      <t>テイシュツ</t>
    </rPh>
    <rPh sb="3" eb="4">
      <t>マエ</t>
    </rPh>
    <rPh sb="5" eb="7">
      <t>テンプ</t>
    </rPh>
    <rPh sb="7" eb="9">
      <t>ショルイ</t>
    </rPh>
    <rPh sb="10" eb="12">
      <t>カクニン</t>
    </rPh>
    <phoneticPr fontId="8"/>
  </si>
  <si>
    <t>　添付した書類には、□にチェックを入れてください。</t>
    <rPh sb="1" eb="3">
      <t>テンプ</t>
    </rPh>
    <rPh sb="5" eb="7">
      <t>ショルイ</t>
    </rPh>
    <rPh sb="17" eb="18">
      <t>イ</t>
    </rPh>
    <phoneticPr fontId="8"/>
  </si>
  <si>
    <t>　施設平面図</t>
    <rPh sb="1" eb="6">
      <t>シセツヘイメンズ</t>
    </rPh>
    <phoneticPr fontId="8"/>
  </si>
  <si>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8"/>
  </si>
  <si>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8"/>
  </si>
  <si>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8"/>
  </si>
  <si>
    <t>Tel</t>
    <phoneticPr fontId="8"/>
  </si>
  <si>
    <t>）</t>
    <phoneticPr fontId="8"/>
  </si>
  <si>
    <t>)</t>
  </si>
  <si>
    <t>平成</t>
  </si>
  <si>
    <t>)</t>
    <phoneticPr fontId="8"/>
  </si>
  <si>
    <r>
      <t>内訳を記載するにあたって、</t>
    </r>
    <r>
      <rPr>
        <u/>
        <sz val="10"/>
        <rFont val="ＭＳ Ｐ明朝"/>
        <family val="1"/>
        <charset val="128"/>
      </rPr>
      <t>複数の項目に該当する者(有資格者で研修も修了している、研修を複数修了している等)については、いずれかの項目にのみ計上すること。</t>
    </r>
    <r>
      <rPr>
        <sz val="10"/>
        <rFont val="ＭＳ Ｐ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8"/>
  </si>
  <si>
    <t>※</t>
    <phoneticPr fontId="2"/>
  </si>
  <si>
    <t>(</t>
  </si>
  <si>
    <t>⑦-1</t>
    <phoneticPr fontId="8"/>
  </si>
  <si>
    <t>⑦-2</t>
    <phoneticPr fontId="2"/>
  </si>
  <si>
    <t>管理会社名</t>
    <rPh sb="4" eb="5">
      <t>メイ</t>
    </rPh>
    <phoneticPr fontId="8"/>
  </si>
  <si>
    <t>管理者名</t>
    <phoneticPr fontId="8"/>
  </si>
  <si>
    <t>管理会社所在地　</t>
    <phoneticPr fontId="8"/>
  </si>
  <si>
    <t>管理者住所　　　　　　　　　　　　　　　　　　　　　　　　　　　　　　　　　　　　　　　　　　　　　　　　　　　　　　　　　　　　　　　　　　　　　　　　　</t>
    <rPh sb="0" eb="3">
      <t>カンリシャ</t>
    </rPh>
    <phoneticPr fontId="2"/>
  </si>
  <si>
    <t>又は</t>
    <phoneticPr fontId="8"/>
  </si>
  <si>
    <t>）］</t>
    <phoneticPr fontId="8"/>
  </si>
  <si>
    <t>　［うち、上記の研修以外の研修を修了した者（研修名：</t>
  </si>
  <si>
    <t>メールアドレス：</t>
    <phoneticPr fontId="8"/>
  </si>
  <si>
    <t>⑫</t>
    <phoneticPr fontId="2"/>
  </si>
  <si>
    <t>⑭</t>
    <phoneticPr fontId="2"/>
  </si>
  <si>
    <t>⑮　利　用　料　金</t>
    <rPh sb="2" eb="3">
      <t>リ</t>
    </rPh>
    <rPh sb="4" eb="5">
      <t>ヨウ</t>
    </rPh>
    <rPh sb="6" eb="7">
      <t>リョウ</t>
    </rPh>
    <rPh sb="8" eb="9">
      <t>キン</t>
    </rPh>
    <phoneticPr fontId="2"/>
  </si>
  <si>
    <t>⑮定　員</t>
    <rPh sb="1" eb="2">
      <t>ジョウ</t>
    </rPh>
    <rPh sb="3" eb="4">
      <t>イン</t>
    </rPh>
    <phoneticPr fontId="2"/>
  </si>
  <si>
    <t>⑰届出年月日の前日において保育している児童の人数</t>
    <phoneticPr fontId="2"/>
  </si>
  <si>
    <t>※（　）内には、一時預かり児童数を、再掲すること。</t>
    <phoneticPr fontId="8"/>
  </si>
  <si>
    <t>⑱保険加入状況</t>
    <rPh sb="1" eb="3">
      <t>ホケン</t>
    </rPh>
    <rPh sb="3" eb="5">
      <t>カニュウ</t>
    </rPh>
    <rPh sb="5" eb="7">
      <t>ジョウキョウ</t>
    </rPh>
    <phoneticPr fontId="2"/>
  </si>
  <si>
    <t>⑲</t>
    <phoneticPr fontId="2"/>
  </si>
  <si>
    <t>⑳　届出年月日の前日において職務に従事している職員の配置数</t>
    <phoneticPr fontId="2"/>
  </si>
  <si>
    <r>
      <rPr>
        <sz val="11"/>
        <rFont val="Yu Gothic UI"/>
        <family val="3"/>
        <charset val="128"/>
      </rPr>
      <t>　</t>
    </r>
    <r>
      <rPr>
        <sz val="11"/>
        <rFont val="ＭＳ 明朝"/>
        <family val="1"/>
        <charset val="128"/>
      </rPr>
      <t>　㉑　⑳のうち、保育に従事している者の配置数及び勤務の体制</t>
    </r>
    <rPh sb="9" eb="11">
      <t>ホイク</t>
    </rPh>
    <rPh sb="12" eb="14">
      <t>ジュウジ</t>
    </rPh>
    <rPh sb="18" eb="19">
      <t>モノ</t>
    </rPh>
    <rPh sb="20" eb="22">
      <t>ハイチ</t>
    </rPh>
    <rPh sb="22" eb="23">
      <t>スウ</t>
    </rPh>
    <rPh sb="23" eb="24">
      <t>オヨ</t>
    </rPh>
    <rPh sb="25" eb="27">
      <t>キンム</t>
    </rPh>
    <rPh sb="28" eb="30">
      <t>タイセイ</t>
    </rPh>
    <phoneticPr fontId="2"/>
  </si>
  <si>
    <t>㉒</t>
    <phoneticPr fontId="2"/>
  </si>
  <si>
    <t>㉓</t>
  </si>
  <si>
    <r>
      <t>㉔　</t>
    </r>
    <r>
      <rPr>
        <sz val="11"/>
        <rFont val="ＭＳ 明朝"/>
        <family val="1"/>
        <charset val="128"/>
      </rPr>
      <t>職務に従事している職員の配置数（平均的な職員配置）</t>
    </r>
    <rPh sb="2" eb="4">
      <t>ショクム</t>
    </rPh>
    <rPh sb="5" eb="7">
      <t>ジュウジ</t>
    </rPh>
    <rPh sb="11" eb="13">
      <t>ショクイン</t>
    </rPh>
    <rPh sb="14" eb="16">
      <t>ハイチ</t>
    </rPh>
    <rPh sb="16" eb="17">
      <t>スウ</t>
    </rPh>
    <rPh sb="18" eb="21">
      <t>ヘイキンテキ</t>
    </rPh>
    <rPh sb="22" eb="26">
      <t>ショクインハイチ</t>
    </rPh>
    <phoneticPr fontId="2"/>
  </si>
  <si>
    <r>
      <rPr>
        <sz val="11"/>
        <rFont val="Yu Gothic UI"/>
        <family val="3"/>
        <charset val="128"/>
      </rPr>
      <t>　　㉕　㉔</t>
    </r>
    <r>
      <rPr>
        <sz val="11"/>
        <rFont val="ＭＳ 明朝"/>
        <family val="1"/>
        <charset val="128"/>
      </rPr>
      <t>のうち、保育に従事している者の配置数及び勤務体制の予定</t>
    </r>
    <rPh sb="9" eb="11">
      <t>ホイク</t>
    </rPh>
    <rPh sb="12" eb="14">
      <t>ジュウジ</t>
    </rPh>
    <rPh sb="18" eb="19">
      <t>モノ</t>
    </rPh>
    <rPh sb="20" eb="22">
      <t>ハイチ</t>
    </rPh>
    <rPh sb="22" eb="23">
      <t>スウ</t>
    </rPh>
    <rPh sb="23" eb="24">
      <t>オヨ</t>
    </rPh>
    <rPh sb="25" eb="27">
      <t>キンム</t>
    </rPh>
    <rPh sb="27" eb="29">
      <t>タイセイ</t>
    </rPh>
    <rPh sb="30" eb="32">
      <t>ヨテイ</t>
    </rPh>
    <phoneticPr fontId="2"/>
  </si>
  <si>
    <t>㉖-1　施設に在籍している保育従事者数</t>
    <rPh sb="4" eb="6">
      <t>シセツ</t>
    </rPh>
    <rPh sb="7" eb="9">
      <t>ザイセキ</t>
    </rPh>
    <rPh sb="13" eb="19">
      <t>ホイクジュウジシャスウ</t>
    </rPh>
    <phoneticPr fontId="8"/>
  </si>
  <si>
    <t>㉖-2［保育従事者の内訳］</t>
    <phoneticPr fontId="8"/>
  </si>
  <si>
    <t>※㉖-2の合計数</t>
    <rPh sb="5" eb="7">
      <t>ゴウケイ</t>
    </rPh>
    <rPh sb="7" eb="8">
      <t>スウ</t>
    </rPh>
    <phoneticPr fontId="8"/>
  </si>
  <si>
    <t>㉗</t>
  </si>
  <si>
    <t>㉘</t>
  </si>
  <si>
    <t>㉙</t>
  </si>
  <si>
    <t>㉚</t>
  </si>
  <si>
    <t>⑪　施 設・設 備</t>
    <rPh sb="2" eb="3">
      <t>シ</t>
    </rPh>
    <rPh sb="4" eb="5">
      <t>セツ</t>
    </rPh>
    <rPh sb="6" eb="7">
      <t>セツ</t>
    </rPh>
    <rPh sb="8" eb="9">
      <t>ソナエ</t>
    </rPh>
    <phoneticPr fontId="2"/>
  </si>
  <si>
    <t>　　　【添付書類】</t>
    <rPh sb="4" eb="6">
      <t>テンプ</t>
    </rPh>
    <rPh sb="6" eb="8">
      <t>ショルイ</t>
    </rPh>
    <phoneticPr fontId="2"/>
  </si>
  <si>
    <t>　パンフレット</t>
    <phoneticPr fontId="8"/>
  </si>
  <si>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8"/>
  </si>
  <si>
    <t>令和</t>
    <rPh sb="0" eb="2">
      <t>レイワ</t>
    </rPh>
    <phoneticPr fontId="8"/>
  </si>
  <si>
    <t>月</t>
    <rPh sb="0" eb="1">
      <t>ガツ</t>
    </rPh>
    <phoneticPr fontId="8"/>
  </si>
  <si>
    <t>日</t>
    <rPh sb="0" eb="1">
      <t>ニチ</t>
    </rPh>
    <phoneticPr fontId="8"/>
  </si>
  <si>
    <t>住所</t>
    <rPh sb="0" eb="2">
      <t>ジュウショ</t>
    </rPh>
    <phoneticPr fontId="8"/>
  </si>
  <si>
    <t>氏名（又は名称）</t>
    <rPh sb="0" eb="2">
      <t>シメイ</t>
    </rPh>
    <phoneticPr fontId="8"/>
  </si>
  <si>
    <t>代表者</t>
    <rPh sb="0" eb="3">
      <t>ダイヒョウシャ</t>
    </rPh>
    <phoneticPr fontId="8"/>
  </si>
  <si>
    <t>（施設名</t>
    <rPh sb="1" eb="4">
      <t>シセツメイ</t>
    </rPh>
    <phoneticPr fontId="8"/>
  </si>
  <si>
    <t>（別紙（ただし、法第６条の３第11項の規定による業務を目的とする施設を除く。））</t>
    <phoneticPr fontId="8"/>
  </si>
  <si>
    <t>メール
アドレス</t>
    <phoneticPr fontId="8"/>
  </si>
  <si>
    <t>基準で定めるその他の研修（都道府県知事等が同等以上のものとして取り扱うものを含</t>
    <phoneticPr fontId="8"/>
  </si>
  <si>
    <t>む。）を修了した者</t>
    <rPh sb="4" eb="6">
      <t>シュウリョウ</t>
    </rPh>
    <rPh sb="8" eb="9">
      <t>モノ</t>
    </rPh>
    <phoneticPr fontId="8"/>
  </si>
  <si>
    <t>（研修名：</t>
    <phoneticPr fontId="8"/>
  </si>
  <si>
    <t>）</t>
    <phoneticPr fontId="8"/>
  </si>
  <si>
    <t>記載上の注意</t>
    <phoneticPr fontId="2"/>
  </si>
  <si>
    <t>【③】</t>
    <phoneticPr fontId="2"/>
  </si>
  <si>
    <t>【④】</t>
    <phoneticPr fontId="2"/>
  </si>
  <si>
    <t>　設置者が法人、民間会社、任意団体等の場合は、その代表者の氏名及び職名を記入してください。</t>
    <phoneticPr fontId="2"/>
  </si>
  <si>
    <t>＜月極契約＞</t>
    <phoneticPr fontId="2"/>
  </si>
  <si>
    <t>　午後８時を越えて保育を実施し、宿泊を伴わない保育サービスを提供するもの。</t>
    <phoneticPr fontId="2"/>
  </si>
  <si>
    <t>＜24時間保育＞</t>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</si>
  <si>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</si>
  <si>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</si>
  <si>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</si>
  <si>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</si>
  <si>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</si>
  <si>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</si>
  <si>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【⑪】</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</si>
  <si>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</si>
  <si>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○屋外遊戯場（園庭）……園庭。付近の公園等共用の遊び場は含みません。</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</si>
  <si>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</si>
  <si>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2"/>
  </si>
  <si>
    <t>【⑫】</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</si>
  <si>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</si>
  <si>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【⑬】</t>
    <phoneticPr fontId="2"/>
  </si>
  <si>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</si>
  <si>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</si>
  <si>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</si>
  <si>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</si>
  <si>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</si>
  <si>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</si>
  <si>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</si>
  <si>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24時間のいずれの時間帯でも保育サービスを提供するもの。</t>
    <phoneticPr fontId="2"/>
  </si>
  <si>
    <t>【⑭】</t>
    <phoneticPr fontId="2"/>
  </si>
  <si>
    <t>【⑮】</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</si>
  <si>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2"/>
  </si>
  <si>
    <t>【⑯】</t>
    <phoneticPr fontId="2"/>
  </si>
  <si>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2"/>
  </si>
  <si>
    <t>【⑰】</t>
    <phoneticPr fontId="2"/>
  </si>
  <si>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2"/>
  </si>
  <si>
    <t>【⑱】</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</si>
  <si>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</si>
  <si>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【⑲】</t>
    <phoneticPr fontId="2"/>
  </si>
  <si>
    <t>　提携医療機関については、具体的な提携内容を記入してください。</t>
    <phoneticPr fontId="2"/>
  </si>
  <si>
    <t>【⑳～㉑】</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</si>
  <si>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</si>
  <si>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【㉓】</t>
    <phoneticPr fontId="2"/>
  </si>
  <si>
    <t>　管理栄養士と栄養士のそれぞれの人数を記入してください。０人の場合は、「０」と記入してください。</t>
    <rPh sb="19" eb="21">
      <t>キニュウ</t>
    </rPh>
    <rPh sb="39" eb="41">
      <t>キニュウ</t>
    </rPh>
    <phoneticPr fontId="2"/>
  </si>
  <si>
    <t>【㉔～㉕】</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</si>
  <si>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</si>
  <si>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【㉖】</t>
    <phoneticPr fontId="2"/>
  </si>
  <si>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2"/>
  </si>
  <si>
    <t>【㉗】</t>
    <phoneticPr fontId="2"/>
  </si>
  <si>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</si>
  <si>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</si>
  <si>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</si>
  <si>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【㉙】</t>
    <phoneticPr fontId="2"/>
  </si>
  <si>
    <t>　企業主導型保育事業による運営費助成（予定）の有無を記入してください。助成を受ける予定の場合は、「企業主導型保育事業運営費助成決定通知書」を後日添付してください。</t>
    <phoneticPr fontId="2"/>
  </si>
  <si>
    <t>【㉚】</t>
    <phoneticPr fontId="2"/>
  </si>
  <si>
    <t>　利用料金の設定として、当てはまるもの全てを■を入力してください。</t>
    <rPh sb="1" eb="3">
      <t>リヨウ</t>
    </rPh>
    <rPh sb="3" eb="5">
      <t>リョウキン</t>
    </rPh>
    <rPh sb="6" eb="8">
      <t>セッテイ</t>
    </rPh>
    <rPh sb="12" eb="13">
      <t>ア</t>
    </rPh>
    <rPh sb="19" eb="20">
      <t>スベ</t>
    </rPh>
    <rPh sb="24" eb="26">
      <t>ニュウリョク</t>
    </rPh>
    <phoneticPr fontId="2"/>
  </si>
  <si>
    <t xml:space="preserve"> （様式第２号：届出対象外の報告）</t>
    <rPh sb="2" eb="4">
      <t>ヨウシキ</t>
    </rPh>
    <rPh sb="4" eb="5">
      <t>ダイ</t>
    </rPh>
    <rPh sb="6" eb="7">
      <t>ゴウ</t>
    </rPh>
    <rPh sb="8" eb="10">
      <t>トドケデ</t>
    </rPh>
    <rPh sb="10" eb="13">
      <t>タイショウガイ</t>
    </rPh>
    <rPh sb="14" eb="16">
      <t>ホウコク</t>
    </rPh>
    <phoneticPr fontId="2"/>
  </si>
  <si>
    <t>届 出 対 象 外 の 報 告</t>
    <rPh sb="0" eb="1">
      <t>トドケ</t>
    </rPh>
    <rPh sb="2" eb="3">
      <t>デ</t>
    </rPh>
    <rPh sb="4" eb="5">
      <t>タイ</t>
    </rPh>
    <rPh sb="6" eb="7">
      <t>ゾウ</t>
    </rPh>
    <rPh sb="8" eb="9">
      <t>ソト</t>
    </rPh>
    <rPh sb="12" eb="13">
      <t>ホウ</t>
    </rPh>
    <rPh sb="14" eb="15">
      <t>コク</t>
    </rPh>
    <phoneticPr fontId="2"/>
  </si>
  <si>
    <t>私の設置する</t>
    <rPh sb="0" eb="1">
      <t>ワタシ</t>
    </rPh>
    <rPh sb="2" eb="4">
      <t>セッチ</t>
    </rPh>
    <phoneticPr fontId="8"/>
  </si>
  <si>
    <t>は、児童福祉法第59条の２に規定する</t>
    <rPh sb="2" eb="7">
      <t>ジドウフクシホウ</t>
    </rPh>
    <rPh sb="7" eb="8">
      <t>ダイ</t>
    </rPh>
    <rPh sb="10" eb="11">
      <t>ジョウ</t>
    </rPh>
    <rPh sb="14" eb="16">
      <t>キテイ</t>
    </rPh>
    <phoneticPr fontId="8"/>
  </si>
  <si>
    <t>　　　　「少数の乳児又は幼児を対象とする者その他の厚生労働省令に定めるもの」にあたり、</t>
    <rPh sb="5" eb="7">
      <t>ショウスウ</t>
    </rPh>
    <rPh sb="8" eb="11">
      <t>ニュウジマタ</t>
    </rPh>
    <rPh sb="12" eb="14">
      <t>ヨウジ</t>
    </rPh>
    <rPh sb="15" eb="17">
      <t>タイショウ</t>
    </rPh>
    <rPh sb="20" eb="21">
      <t>モノ</t>
    </rPh>
    <rPh sb="23" eb="24">
      <t>タ</t>
    </rPh>
    <rPh sb="25" eb="27">
      <t>コウセイ</t>
    </rPh>
    <rPh sb="27" eb="30">
      <t>ロウドウショウ</t>
    </rPh>
    <rPh sb="30" eb="31">
      <t>レイ</t>
    </rPh>
    <rPh sb="32" eb="33">
      <t>サダ</t>
    </rPh>
    <phoneticPr fontId="8"/>
  </si>
  <si>
    <t>　　　　届出の対象外となりますので、関係書類を添えてその旨報告いたします。</t>
    <rPh sb="4" eb="6">
      <t>トドケデ</t>
    </rPh>
    <rPh sb="7" eb="9">
      <t>タイショウ</t>
    </rPh>
    <rPh sb="9" eb="10">
      <t>ガイ</t>
    </rPh>
    <rPh sb="18" eb="22">
      <t>カンケイショルイ</t>
    </rPh>
    <rPh sb="23" eb="24">
      <t>ソ</t>
    </rPh>
    <rPh sb="28" eb="29">
      <t>ムネ</t>
    </rPh>
    <rPh sb="29" eb="31">
      <t>ホウコク</t>
    </rPh>
    <phoneticPr fontId="8"/>
  </si>
  <si>
    <t>　届出の対象外であることを明らかにする書類（約款等）</t>
    <rPh sb="1" eb="3">
      <t>トドケデ</t>
    </rPh>
    <rPh sb="4" eb="7">
      <t>タイショウガイ</t>
    </rPh>
    <rPh sb="13" eb="14">
      <t>アキ</t>
    </rPh>
    <rPh sb="19" eb="21">
      <t>ショルイ</t>
    </rPh>
    <rPh sb="22" eb="24">
      <t>ヤッカン</t>
    </rPh>
    <rPh sb="24" eb="25">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</si>
</sst>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quot;△ &quot;#,##0"/>
    <numFmt numFmtId="177" formatCode="&quot;（&quot;#&quot;）&quot;"/>
    <numFmt numFmtId="178" formatCode="#;\-#;00"/>
    <numFmt numFmtId="179" formatCode="#,##0_ "/>
    <numFmt numFmtId="180" formatCode="#,##0.00_ "/>
    <numFmt numFmtId="181" formatCode="#,##0&quot;時&quot;&quot;間&quot;"/>
    <numFmt numFmtId="182" formatCode="#,##0.0_ "/>
    <numFmt numFmtId="183" formatCode="_ * #,##0.0_ ;_ * \-#,##0.0_ ;_ * &quot;-&quot;?_ ;_ @_ "/>
  </numFmts>
  <fonts count="3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平成ゴシック"/>
      <family val="3"/>
      <charset val="128"/>
    </font>
    <font>
      <sz val="6"/>
      <name val="ＭＳ Ｐゴシック"/>
      <family val="2"/>
      <charset val="128"/>
      <scheme val="minor"/>
    </font>
    <font>
      <sz val="14"/>
      <name val="ＭＳ 明朝"/>
      <family val="1"/>
      <charset val="128"/>
    </font>
    <font>
      <sz val="11"/>
      <name val="ＭＳ Ｐ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Yu Gothic UI"/>
      <family val="3"/>
      <charset val="128"/>
    </font>
    <font>
      <b/>
      <strike/>
      <sz val="10"/>
      <name val="ＭＳ 明朝"/>
      <family val="1"/>
      <charset val="128"/>
    </font>
    <font>
      <strike/>
      <sz val="11"/>
      <name val="ＭＳ Ｐゴシック"/>
      <family val="2"/>
      <charset val="128"/>
      <scheme val="minor"/>
    </font>
    <font>
      <sz val="13"/>
      <name val="ＭＳ 明朝"/>
      <family val="1"/>
      <charset val="128"/>
    </font>
    <font>
      <sz val="6"/>
      <color theme="1"/>
      <name val="ＭＳ Ｐゴシック"/>
      <family val="2"/>
      <charset val="128"/>
      <scheme val="minor"/>
    </font>
    <font>
      <sz val="10"/>
      <name val="ＭＳ Ｐ明朝"/>
      <family val="1"/>
      <charset val="128"/>
    </font>
    <font>
      <sz val="10"/>
      <color theme="1"/>
      <name val="ＭＳ Ｐ明朝"/>
      <family val="1"/>
      <charset val="128"/>
    </font>
    <font>
      <u/>
      <sz val="10"/>
      <name val="ＭＳ Ｐ明朝"/>
      <family val="1"/>
      <charset val="128"/>
    </font>
    <font>
      <sz val="11"/>
      <color theme="1"/>
      <name val="ＭＳ 明朝"/>
      <family val="1"/>
      <charset val="128"/>
    </font>
    <font>
      <sz val="16"/>
      <name val="ＭＳ ゴシック"/>
      <family val="3"/>
      <charset val="128"/>
    </font>
    <font>
      <sz val="13"/>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明朝"/>
      <family val="1"/>
    </font>
    <font>
      <sz val="9"/>
      <name val="ＭＳ 明朝"/>
      <family val="1"/>
    </font>
    <font>
      <u/>
      <sz val="11"/>
      <name val="ＭＳ 明朝"/>
      <family val="1"/>
    </font>
    <font>
      <sz val="9"/>
      <name val="ＭＳ Ｐゴシック"/>
      <family val="3"/>
      <charset val="128"/>
    </font>
  </fonts>
  <fills count="2">
    <fill>
      <patternFill patternType="none"/>
    </fill>
    <fill>
      <patternFill patternType="gray125"/>
    </fill>
  </fills>
  <borders count="9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right style="hair">
        <color indexed="64"/>
      </right>
      <top style="thin">
        <color indexed="64"/>
      </top>
      <bottom/>
      <diagonal/>
    </border>
    <border>
      <left/>
      <right style="hair">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hair">
        <color indexed="64"/>
      </left>
      <right style="thin">
        <color indexed="64"/>
      </right>
      <top style="hair">
        <color indexed="64"/>
      </top>
      <bottom/>
      <diagonal style="hair">
        <color indexed="64"/>
      </diagonal>
    </border>
    <border diagonalDown="1">
      <left style="thin">
        <color indexed="64"/>
      </left>
      <right style="thin">
        <color indexed="64"/>
      </right>
      <top style="hair">
        <color indexed="64"/>
      </top>
      <bottom/>
      <diagonal style="hair">
        <color indexed="64"/>
      </diagonal>
    </border>
    <border diagonalDown="1">
      <left style="hair">
        <color indexed="64"/>
      </left>
      <right style="thin">
        <color indexed="64"/>
      </right>
      <top/>
      <bottom/>
      <diagonal style="hair">
        <color indexed="64"/>
      </diagonal>
    </border>
    <border diagonalDown="1">
      <left style="thin">
        <color indexed="64"/>
      </left>
      <right style="thin">
        <color indexed="64"/>
      </right>
      <top/>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style="thin">
        <color indexed="64"/>
      </right>
      <top/>
      <bottom style="hair">
        <color indexed="64"/>
      </bottom>
      <diagonal style="hair">
        <color indexed="64"/>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hair">
        <color indexed="64"/>
      </right>
      <top style="hair">
        <color indexed="64"/>
      </top>
      <bottom style="thin">
        <color indexed="64"/>
      </bottom>
      <diagonal/>
    </border>
    <border>
      <left style="hair">
        <color indexed="64"/>
      </left>
      <right/>
      <top style="hair">
        <color indexed="64"/>
      </top>
      <bottom/>
      <diagonal/>
    </border>
  </borders>
  <cellStyleXfs count="3">
    <xf numFmtId="0" fontId="0" fillId="0" borderId="0">
      <alignment vertical="center"/>
    </xf>
    <xf numFmtId="0" fontId="1" fillId="0" borderId="0"/>
    <xf numFmtId="38" fontId="11" fillId="0" borderId="0" applyFont="0" applyFill="0" applyBorder="0" applyAlignment="0" applyProtection="0">
      <alignment vertical="center"/>
    </xf>
  </cellStyleXfs>
  <cellXfs count="986">
    <xf numFmtId="0" fontId="0" fillId="0" borderId="0" xfId="0">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5" fillId="0" borderId="3"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36"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5" fillId="0" borderId="0" xfId="0" applyNumberFormat="1" applyFont="1" applyFill="1" applyBorder="1" applyAlignment="1">
      <alignment vertical="center" wrapText="1" shrinkToFit="1"/>
    </xf>
    <xf numFmtId="176" fontId="6" fillId="0" borderId="3" xfId="0" applyNumberFormat="1" applyFont="1" applyFill="1" applyBorder="1" applyAlignment="1">
      <alignment vertical="center"/>
    </xf>
    <xf numFmtId="176" fontId="6"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0" xfId="0" applyNumberFormat="1" applyFont="1" applyFill="1" applyBorder="1" applyAlignment="1">
      <alignment vertical="center"/>
    </xf>
    <xf numFmtId="176" fontId="6" fillId="0" borderId="6"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5" fillId="0" borderId="4"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3" xfId="0" applyNumberFormat="1" applyFont="1" applyFill="1" applyBorder="1" applyAlignment="1">
      <alignment horizontal="left" vertical="center" wrapText="1" shrinkToFit="1"/>
    </xf>
    <xf numFmtId="176" fontId="6" fillId="0" borderId="2"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left" vertical="center"/>
    </xf>
    <xf numFmtId="176" fontId="4" fillId="0" borderId="59" xfId="0" applyNumberFormat="1" applyFont="1" applyFill="1" applyBorder="1" applyAlignment="1">
      <alignment vertical="center"/>
    </xf>
    <xf numFmtId="176" fontId="5" fillId="0" borderId="40" xfId="0" applyNumberFormat="1" applyFont="1" applyFill="1" applyBorder="1" applyAlignment="1">
      <alignment vertical="center"/>
    </xf>
    <xf numFmtId="176" fontId="4" fillId="0" borderId="64" xfId="0" applyNumberFormat="1" applyFont="1" applyFill="1" applyBorder="1" applyAlignment="1">
      <alignment vertical="center"/>
    </xf>
    <xf numFmtId="176" fontId="4" fillId="0" borderId="46" xfId="0" applyNumberFormat="1" applyFont="1" applyFill="1" applyBorder="1" applyAlignment="1">
      <alignment vertical="center"/>
    </xf>
    <xf numFmtId="176" fontId="6" fillId="0" borderId="24" xfId="0" applyNumberFormat="1" applyFont="1" applyFill="1" applyBorder="1" applyAlignment="1">
      <alignment vertical="center" shrinkToFit="1"/>
    </xf>
    <xf numFmtId="176" fontId="6" fillId="0" borderId="19" xfId="0" applyNumberFormat="1" applyFont="1" applyFill="1" applyBorder="1" applyAlignment="1">
      <alignment vertical="center"/>
    </xf>
    <xf numFmtId="176" fontId="6" fillId="0" borderId="24" xfId="0" applyNumberFormat="1" applyFont="1" applyFill="1" applyBorder="1" applyAlignment="1">
      <alignment vertical="center"/>
    </xf>
    <xf numFmtId="177" fontId="4" fillId="0" borderId="4" xfId="0" applyNumberFormat="1" applyFont="1" applyFill="1" applyBorder="1" applyAlignment="1"/>
    <xf numFmtId="177" fontId="4" fillId="0" borderId="0" xfId="0" applyNumberFormat="1" applyFont="1" applyFill="1" applyBorder="1" applyAlignment="1"/>
    <xf numFmtId="176" fontId="15" fillId="0" borderId="0" xfId="0" applyNumberFormat="1" applyFont="1" applyFill="1" applyBorder="1" applyAlignment="1">
      <alignment vertical="center" shrinkToFit="1"/>
    </xf>
    <xf numFmtId="0" fontId="16" fillId="0" borderId="0" xfId="0" applyFont="1" applyAlignment="1">
      <alignment vertical="center" shrinkToFit="1"/>
    </xf>
    <xf numFmtId="176" fontId="3" fillId="0" borderId="60"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38"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12"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shrinkToFit="1"/>
    </xf>
    <xf numFmtId="176" fontId="5" fillId="0" borderId="3" xfId="0" applyNumberFormat="1" applyFont="1" applyFill="1" applyBorder="1" applyAlignment="1">
      <alignment horizontal="center" vertical="center"/>
    </xf>
    <xf numFmtId="176" fontId="4" fillId="0" borderId="7" xfId="0" applyNumberFormat="1" applyFont="1" applyFill="1" applyBorder="1" applyAlignment="1">
      <alignment vertical="center" wrapText="1"/>
    </xf>
    <xf numFmtId="176"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vertical="center" wrapText="1"/>
    </xf>
    <xf numFmtId="176" fontId="4" fillId="0" borderId="2" xfId="0" applyNumberFormat="1" applyFont="1" applyFill="1" applyBorder="1" applyAlignment="1">
      <alignment horizontal="center" vertical="center" textRotation="255"/>
    </xf>
    <xf numFmtId="176" fontId="4" fillId="0" borderId="0" xfId="0" applyNumberFormat="1" applyFont="1" applyFill="1" applyBorder="1" applyAlignment="1">
      <alignment horizontal="left" vertical="center" shrinkToFi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4" fillId="0" borderId="36"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176" fontId="5"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wrapText="1" shrinkToFit="1"/>
    </xf>
    <xf numFmtId="176" fontId="4" fillId="0" borderId="26" xfId="0" applyNumberFormat="1" applyFont="1" applyFill="1" applyBorder="1" applyAlignment="1" applyProtection="1">
      <alignment vertical="center" wrapText="1" shrinkToFit="1"/>
    </xf>
    <xf numFmtId="176" fontId="4" fillId="0" borderId="26" xfId="0" applyNumberFormat="1" applyFont="1" applyFill="1" applyBorder="1" applyAlignment="1" applyProtection="1">
      <alignment vertical="center"/>
    </xf>
    <xf numFmtId="176" fontId="4" fillId="0" borderId="28" xfId="0" applyNumberFormat="1" applyFont="1" applyFill="1" applyBorder="1" applyAlignment="1" applyProtection="1">
      <alignment vertical="center"/>
    </xf>
    <xf numFmtId="176" fontId="4" fillId="0" borderId="27" xfId="0" applyNumberFormat="1" applyFont="1" applyFill="1" applyBorder="1" applyAlignment="1" applyProtection="1">
      <alignment vertical="center" wrapText="1" shrinkToFit="1"/>
    </xf>
    <xf numFmtId="176" fontId="4" fillId="0" borderId="27" xfId="0" applyNumberFormat="1" applyFont="1" applyFill="1" applyBorder="1" applyAlignment="1" applyProtection="1">
      <alignment vertical="center"/>
    </xf>
    <xf numFmtId="176" fontId="4" fillId="0" borderId="29" xfId="0" applyNumberFormat="1" applyFont="1" applyFill="1" applyBorder="1" applyAlignment="1" applyProtection="1">
      <alignment vertical="center"/>
    </xf>
    <xf numFmtId="176" fontId="4" fillId="0" borderId="3" xfId="0" applyNumberFormat="1" applyFont="1" applyFill="1" applyBorder="1" applyAlignment="1" applyProtection="1">
      <alignment vertical="center"/>
    </xf>
    <xf numFmtId="176" fontId="4" fillId="0" borderId="8"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vertical="center"/>
    </xf>
    <xf numFmtId="176" fontId="4" fillId="0" borderId="11" xfId="0" applyNumberFormat="1" applyFont="1" applyFill="1" applyBorder="1" applyAlignment="1" applyProtection="1">
      <alignment vertical="center"/>
    </xf>
    <xf numFmtId="176" fontId="4" fillId="0" borderId="9" xfId="0" applyNumberFormat="1" applyFont="1" applyFill="1" applyBorder="1" applyAlignment="1" applyProtection="1">
      <alignment vertical="center"/>
    </xf>
    <xf numFmtId="176" fontId="10" fillId="0" borderId="10" xfId="0" applyNumberFormat="1" applyFont="1" applyFill="1" applyBorder="1" applyAlignment="1" applyProtection="1">
      <alignment vertical="center"/>
    </xf>
    <xf numFmtId="176" fontId="4" fillId="0" borderId="7" xfId="0" applyNumberFormat="1" applyFont="1" applyFill="1" applyBorder="1" applyAlignment="1" applyProtection="1">
      <alignment vertical="center"/>
    </xf>
    <xf numFmtId="176" fontId="4" fillId="0" borderId="10"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wrapText="1"/>
    </xf>
    <xf numFmtId="176" fontId="6" fillId="0" borderId="4" xfId="0" applyNumberFormat="1" applyFont="1" applyFill="1" applyBorder="1" applyAlignment="1" applyProtection="1">
      <alignment horizontal="center" vertical="center"/>
    </xf>
    <xf numFmtId="176" fontId="6" fillId="0" borderId="2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vertical="center"/>
    </xf>
    <xf numFmtId="176" fontId="6" fillId="0" borderId="4"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shrinkToFit="1"/>
    </xf>
    <xf numFmtId="176" fontId="6" fillId="0" borderId="24" xfId="0" applyNumberFormat="1" applyFont="1" applyFill="1" applyBorder="1" applyAlignment="1" applyProtection="1">
      <alignment vertical="center" shrinkToFit="1"/>
    </xf>
    <xf numFmtId="176" fontId="6" fillId="0" borderId="6" xfId="0" applyNumberFormat="1" applyFont="1" applyFill="1" applyBorder="1" applyAlignment="1" applyProtection="1">
      <alignment vertical="center" shrinkToFit="1"/>
    </xf>
    <xf numFmtId="176" fontId="4" fillId="0" borderId="0" xfId="0"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xf>
    <xf numFmtId="176" fontId="6" fillId="0" borderId="24" xfId="0" applyNumberFormat="1" applyFont="1" applyFill="1" applyBorder="1" applyAlignment="1" applyProtection="1">
      <alignment vertical="center"/>
    </xf>
    <xf numFmtId="176" fontId="6" fillId="0" borderId="6"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xf>
    <xf numFmtId="176" fontId="6" fillId="0" borderId="9" xfId="0" applyNumberFormat="1" applyFont="1" applyFill="1" applyBorder="1" applyAlignment="1" applyProtection="1">
      <alignment vertical="center"/>
    </xf>
    <xf numFmtId="176" fontId="6" fillId="0" borderId="3" xfId="0" applyNumberFormat="1" applyFont="1" applyFill="1" applyBorder="1" applyAlignment="1" applyProtection="1">
      <alignment vertical="center"/>
    </xf>
    <xf numFmtId="176" fontId="6" fillId="0" borderId="19" xfId="0" applyNumberFormat="1" applyFont="1" applyFill="1" applyBorder="1" applyAlignment="1" applyProtection="1">
      <alignment vertical="center"/>
    </xf>
    <xf numFmtId="176" fontId="5" fillId="0" borderId="0" xfId="0" applyNumberFormat="1" applyFont="1" applyFill="1" applyBorder="1" applyAlignment="1" applyProtection="1">
      <alignment horizontal="left" vertical="center" wrapText="1" shrinkToFit="1"/>
    </xf>
    <xf numFmtId="176" fontId="5" fillId="0" borderId="4" xfId="0" applyNumberFormat="1" applyFont="1" applyFill="1" applyBorder="1" applyAlignment="1" applyProtection="1">
      <alignment vertical="center" wrapText="1" shrinkToFit="1"/>
    </xf>
    <xf numFmtId="176" fontId="5" fillId="0" borderId="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wrapText="1" shrinkToFit="1"/>
    </xf>
    <xf numFmtId="176" fontId="4" fillId="0" borderId="10" xfId="0" applyNumberFormat="1" applyFont="1" applyFill="1" applyBorder="1" applyAlignment="1" applyProtection="1">
      <alignment vertical="center" shrinkToFit="1"/>
    </xf>
    <xf numFmtId="176" fontId="4" fillId="0" borderId="4"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vertical="center" shrinkToFit="1"/>
    </xf>
    <xf numFmtId="176" fontId="4"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vertical="center" wrapText="1"/>
    </xf>
    <xf numFmtId="176" fontId="4" fillId="0" borderId="8" xfId="0" applyNumberFormat="1" applyFont="1" applyFill="1" applyBorder="1" applyAlignment="1" applyProtection="1">
      <alignment vertical="center" wrapText="1"/>
    </xf>
    <xf numFmtId="176" fontId="4"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vertical="top" wrapText="1" shrinkToFit="1"/>
    </xf>
    <xf numFmtId="176" fontId="5" fillId="0" borderId="0" xfId="0" applyNumberFormat="1" applyFont="1" applyFill="1" applyBorder="1" applyAlignment="1" applyProtection="1">
      <alignment vertical="top"/>
    </xf>
    <xf numFmtId="176" fontId="4" fillId="0" borderId="0" xfId="0" applyNumberFormat="1" applyFont="1" applyFill="1" applyBorder="1" applyAlignment="1" applyProtection="1">
      <alignment horizontal="left" vertical="top" shrinkToFit="1"/>
    </xf>
    <xf numFmtId="176" fontId="4" fillId="0" borderId="0"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vertical="center" wrapText="1" shrinkToFit="1"/>
    </xf>
    <xf numFmtId="176" fontId="4" fillId="0" borderId="1" xfId="0" applyNumberFormat="1" applyFont="1" applyFill="1" applyBorder="1" applyAlignment="1" applyProtection="1">
      <alignment vertical="center" wrapText="1" shrinkToFit="1"/>
    </xf>
    <xf numFmtId="176" fontId="4" fillId="0" borderId="7" xfId="0" applyNumberFormat="1" applyFont="1" applyFill="1" applyBorder="1" applyAlignment="1" applyProtection="1">
      <alignment vertical="center" wrapText="1" shrinkToFit="1"/>
    </xf>
    <xf numFmtId="176" fontId="7" fillId="0" borderId="0" xfId="0" applyNumberFormat="1" applyFont="1" applyFill="1" applyBorder="1" applyAlignment="1" applyProtection="1">
      <alignment horizontal="center" vertical="center"/>
    </xf>
    <xf numFmtId="0" fontId="13" fillId="0" borderId="0" xfId="0" applyFont="1" applyProtection="1">
      <alignment vertical="center"/>
    </xf>
    <xf numFmtId="176"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horizontal="left" vertical="center"/>
      <protection hidden="1"/>
    </xf>
    <xf numFmtId="176" fontId="4" fillId="0" borderId="0" xfId="0" applyNumberFormat="1" applyFont="1" applyFill="1" applyBorder="1" applyAlignment="1" applyProtection="1">
      <alignment horizontal="center" vertical="center"/>
      <protection hidden="1"/>
    </xf>
    <xf numFmtId="176" fontId="4" fillId="0" borderId="8" xfId="0" applyNumberFormat="1" applyFont="1" applyFill="1" applyBorder="1" applyAlignment="1">
      <alignment vertical="center" shrinkToFit="1"/>
    </xf>
    <xf numFmtId="176" fontId="4" fillId="0" borderId="9" xfId="0" applyNumberFormat="1" applyFont="1" applyFill="1" applyBorder="1" applyAlignment="1">
      <alignment vertical="center" shrinkToFit="1"/>
    </xf>
    <xf numFmtId="176" fontId="4" fillId="0" borderId="0" xfId="0" applyNumberFormat="1" applyFont="1" applyFill="1" applyBorder="1" applyAlignment="1" applyProtection="1">
      <alignment horizontal="distributed" vertical="center"/>
      <protection hidden="1"/>
    </xf>
    <xf numFmtId="176" fontId="4" fillId="0" borderId="5" xfId="0" applyNumberFormat="1" applyFont="1" applyFill="1" applyBorder="1" applyAlignment="1"/>
    <xf numFmtId="176" fontId="4" fillId="0" borderId="11" xfId="0" applyNumberFormat="1" applyFont="1" applyFill="1" applyBorder="1" applyAlignment="1"/>
    <xf numFmtId="176" fontId="4" fillId="0" borderId="14"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distributed" vertical="center"/>
    </xf>
    <xf numFmtId="38" fontId="4" fillId="0" borderId="0" xfId="2" applyFont="1" applyFill="1" applyBorder="1" applyAlignment="1" applyProtection="1">
      <alignment horizontal="right" vertical="center"/>
    </xf>
    <xf numFmtId="0" fontId="0" fillId="0" borderId="3" xfId="0" applyBorder="1" applyAlignment="1">
      <alignment vertical="top" wrapText="1"/>
    </xf>
    <xf numFmtId="176" fontId="4" fillId="0" borderId="0"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left" vertical="center" shrinkToFit="1"/>
    </xf>
    <xf numFmtId="176" fontId="4" fillId="0" borderId="8"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vertical="center" shrinkToFit="1"/>
    </xf>
    <xf numFmtId="181" fontId="4" fillId="0" borderId="0" xfId="0" applyNumberFormat="1" applyFont="1" applyFill="1" applyBorder="1" applyAlignment="1" applyProtection="1">
      <alignment horizontal="center" vertical="center" shrinkToFit="1"/>
    </xf>
    <xf numFmtId="176" fontId="4" fillId="0" borderId="14" xfId="0" applyNumberFormat="1" applyFont="1" applyFill="1" applyBorder="1" applyAlignment="1" applyProtection="1">
      <alignment vertical="center"/>
    </xf>
    <xf numFmtId="176" fontId="4" fillId="0" borderId="36" xfId="0" applyNumberFormat="1" applyFont="1" applyFill="1" applyBorder="1" applyAlignment="1" applyProtection="1">
      <alignment vertical="center" wrapText="1" shrinkToFit="1"/>
    </xf>
    <xf numFmtId="176" fontId="4" fillId="0" borderId="3" xfId="0" applyNumberFormat="1" applyFont="1" applyFill="1" applyBorder="1" applyAlignment="1" applyProtection="1">
      <alignment vertical="center" wrapText="1" shrinkToFit="1"/>
    </xf>
    <xf numFmtId="0" fontId="0" fillId="0" borderId="12" xfId="0" applyBorder="1" applyAlignment="1" applyProtection="1">
      <alignment horizontal="left" vertical="center"/>
    </xf>
    <xf numFmtId="176" fontId="5" fillId="0" borderId="8" xfId="0" applyNumberFormat="1" applyFont="1" applyFill="1" applyBorder="1" applyAlignment="1" applyProtection="1">
      <alignment horizontal="left" vertical="center"/>
    </xf>
    <xf numFmtId="0" fontId="0" fillId="0" borderId="3" xfId="0" applyBorder="1" applyAlignment="1" applyProtection="1">
      <alignment horizontal="left" vertical="center"/>
    </xf>
    <xf numFmtId="0" fontId="0" fillId="0" borderId="67" xfId="0" applyBorder="1" applyAlignment="1" applyProtection="1">
      <alignment horizontal="left" vertical="center"/>
    </xf>
    <xf numFmtId="176" fontId="4" fillId="0" borderId="38" xfId="0" applyNumberFormat="1" applyFont="1" applyFill="1" applyBorder="1" applyAlignment="1" applyProtection="1">
      <alignment horizontal="center" vertical="center"/>
    </xf>
    <xf numFmtId="176" fontId="4" fillId="0" borderId="7" xfId="0" applyNumberFormat="1" applyFont="1" applyFill="1" applyBorder="1" applyAlignment="1">
      <alignment vertical="center"/>
    </xf>
    <xf numFmtId="176" fontId="3" fillId="0" borderId="4"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12"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176" fontId="4" fillId="0" borderId="36" xfId="0" applyNumberFormat="1" applyFont="1" applyFill="1" applyBorder="1" applyAlignment="1" applyProtection="1">
      <alignment horizontal="left" vertical="center" wrapText="1"/>
    </xf>
    <xf numFmtId="176" fontId="4" fillId="0" borderId="37" xfId="0" applyNumberFormat="1" applyFont="1" applyFill="1" applyBorder="1" applyAlignment="1" applyProtection="1">
      <alignment horizontal="left" vertical="center" wrapText="1"/>
    </xf>
    <xf numFmtId="176" fontId="27" fillId="0" borderId="0" xfId="1" applyNumberFormat="1" applyFont="1" applyAlignment="1">
      <alignment vertical="center"/>
    </xf>
    <xf numFmtId="176" fontId="27" fillId="0" borderId="0" xfId="1" applyNumberFormat="1" applyFont="1" applyAlignment="1">
      <alignment horizontal="center" vertical="center"/>
    </xf>
    <xf numFmtId="176" fontId="27" fillId="0" borderId="0" xfId="1" applyNumberFormat="1" applyFont="1" applyAlignment="1">
      <alignment horizontal="right" vertical="center"/>
    </xf>
    <xf numFmtId="176" fontId="27" fillId="0" borderId="0" xfId="1" applyNumberFormat="1" applyFont="1" applyAlignment="1">
      <alignment horizontal="left" vertical="center"/>
    </xf>
    <xf numFmtId="176" fontId="27" fillId="0" borderId="0" xfId="1" applyNumberFormat="1" applyFont="1" applyAlignment="1">
      <alignment vertical="center" wrapText="1"/>
    </xf>
    <xf numFmtId="176" fontId="27" fillId="0" borderId="0" xfId="1" applyNumberFormat="1" applyFont="1" applyAlignment="1">
      <alignment horizontal="left" vertical="center" wrapText="1"/>
    </xf>
    <xf numFmtId="176" fontId="27" fillId="0" borderId="0" xfId="1" applyNumberFormat="1" applyFont="1" applyAlignment="1">
      <alignment vertical="center" shrinkToFit="1"/>
    </xf>
    <xf numFmtId="176" fontId="27" fillId="0" borderId="0" xfId="1" applyNumberFormat="1" applyFont="1" applyAlignment="1">
      <alignment horizontal="left" vertical="center" shrinkToFit="1"/>
    </xf>
    <xf numFmtId="176" fontId="27" fillId="0" borderId="0" xfId="1" applyNumberFormat="1" applyFont="1" applyAlignment="1">
      <alignment vertical="center" wrapText="1" shrinkToFit="1"/>
    </xf>
    <xf numFmtId="176" fontId="29" fillId="0" borderId="0" xfId="1" applyNumberFormat="1" applyFont="1" applyAlignment="1">
      <alignment vertical="center"/>
    </xf>
    <xf numFmtId="176" fontId="27" fillId="0" borderId="0" xfId="1" applyNumberFormat="1" applyFont="1" applyAlignment="1">
      <alignment horizontal="left" vertical="top"/>
    </xf>
    <xf numFmtId="176" fontId="27" fillId="0" borderId="0" xfId="1" applyNumberFormat="1" applyFont="1" applyAlignment="1">
      <alignment horizontal="left" vertical="top" wrapText="1"/>
    </xf>
    <xf numFmtId="176" fontId="7" fillId="0" borderId="0" xfId="1" applyNumberFormat="1" applyFont="1" applyAlignment="1">
      <alignment horizontal="center" vertical="center"/>
    </xf>
    <xf numFmtId="176" fontId="27" fillId="0" borderId="0" xfId="1" applyNumberFormat="1" applyFont="1" applyAlignment="1">
      <alignment horizontal="center" vertical="center" wrapText="1" shrinkToFit="1"/>
    </xf>
    <xf numFmtId="176" fontId="27" fillId="0" borderId="0" xfId="1" applyNumberFormat="1" applyFont="1" applyAlignment="1">
      <alignment vertical="top"/>
    </xf>
    <xf numFmtId="176" fontId="27" fillId="0" borderId="0" xfId="1" applyNumberFormat="1" applyFont="1" applyAlignment="1">
      <alignment vertical="top" wrapText="1"/>
    </xf>
    <xf numFmtId="176" fontId="27" fillId="0" borderId="0" xfId="1" applyNumberFormat="1" applyFont="1" applyAlignment="1">
      <alignment horizontal="right" vertical="top"/>
    </xf>
    <xf numFmtId="0" fontId="18" fillId="0" borderId="61" xfId="0" applyFont="1" applyBorder="1" applyAlignment="1" applyProtection="1">
      <alignment horizontal="center" vertical="top" shrinkToFit="1"/>
      <protection locked="0"/>
    </xf>
    <xf numFmtId="0" fontId="0" fillId="0" borderId="61" xfId="0" applyBorder="1" applyAlignment="1" applyProtection="1">
      <alignment vertical="center" shrinkToFit="1"/>
      <protection locked="0"/>
    </xf>
    <xf numFmtId="0" fontId="0" fillId="0" borderId="62" xfId="0" applyBorder="1" applyAlignment="1" applyProtection="1">
      <alignment vertical="center" shrinkToFit="1"/>
      <protection locked="0"/>
    </xf>
    <xf numFmtId="176" fontId="4" fillId="0" borderId="67" xfId="0" applyNumberFormat="1" applyFont="1" applyFill="1" applyBorder="1" applyAlignment="1" applyProtection="1">
      <alignment vertical="center" shrinkToFit="1"/>
      <protection locked="0"/>
    </xf>
    <xf numFmtId="0" fontId="0" fillId="0" borderId="12" xfId="0" applyBorder="1" applyAlignment="1" applyProtection="1">
      <alignment vertical="center" shrinkToFit="1"/>
      <protection locked="0"/>
    </xf>
    <xf numFmtId="0" fontId="25" fillId="0" borderId="66" xfId="0" applyFont="1" applyBorder="1" applyAlignment="1" applyProtection="1">
      <alignment horizontal="center" vertical="center" wrapText="1" shrinkToFit="1"/>
    </xf>
    <xf numFmtId="0" fontId="26" fillId="0" borderId="61" xfId="0" applyFont="1" applyBorder="1" applyAlignment="1" applyProtection="1">
      <alignment horizontal="center" vertical="center"/>
    </xf>
    <xf numFmtId="0" fontId="26" fillId="0" borderId="89" xfId="0" applyFont="1" applyBorder="1" applyAlignment="1" applyProtection="1">
      <alignment horizontal="center" vertical="center"/>
    </xf>
    <xf numFmtId="0" fontId="18" fillId="0" borderId="67" xfId="0" applyFont="1" applyBorder="1" applyAlignment="1" applyProtection="1">
      <alignment horizontal="center" vertical="top" shrinkToFit="1"/>
      <protection locked="0"/>
    </xf>
    <xf numFmtId="0" fontId="0" fillId="0" borderId="13" xfId="0" applyBorder="1" applyAlignment="1" applyProtection="1">
      <alignment vertical="center" shrinkToFit="1"/>
      <protection locked="0"/>
    </xf>
    <xf numFmtId="176" fontId="4" fillId="0" borderId="53" xfId="0" applyNumberFormat="1" applyFont="1" applyFill="1" applyBorder="1" applyAlignment="1" applyProtection="1">
      <alignment horizontal="left" vertical="center" wrapText="1"/>
    </xf>
    <xf numFmtId="0" fontId="0" fillId="0" borderId="36" xfId="0" applyBorder="1" applyAlignment="1" applyProtection="1">
      <alignment horizontal="left" vertical="center" wrapText="1"/>
    </xf>
    <xf numFmtId="176" fontId="4" fillId="0" borderId="36" xfId="0" applyNumberFormat="1" applyFont="1" applyFill="1" applyBorder="1" applyAlignment="1" applyProtection="1">
      <alignment horizontal="left" vertical="center" wrapText="1"/>
    </xf>
    <xf numFmtId="176" fontId="4" fillId="0" borderId="36" xfId="0" applyNumberFormat="1" applyFont="1" applyFill="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179" fontId="4" fillId="0" borderId="70" xfId="0" applyNumberFormat="1" applyFont="1" applyFill="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35" xfId="0" applyBorder="1" applyAlignment="1" applyProtection="1">
      <alignment horizontal="right" vertical="center" shrinkToFit="1"/>
      <protection locked="0"/>
    </xf>
    <xf numFmtId="0" fontId="0" fillId="0" borderId="36" xfId="0" applyBorder="1" applyAlignment="1" applyProtection="1">
      <alignment horizontal="right" vertical="center" shrinkToFit="1"/>
      <protection locked="0"/>
    </xf>
    <xf numFmtId="176" fontId="4" fillId="0" borderId="14" xfId="0" applyNumberFormat="1" applyFont="1" applyFill="1" applyBorder="1" applyAlignment="1" applyProtection="1">
      <alignment horizontal="center" vertical="center" wrapText="1" shrinkToFit="1"/>
    </xf>
    <xf numFmtId="0" fontId="0" fillId="0" borderId="56"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176" fontId="4" fillId="0" borderId="94" xfId="0" applyNumberFormat="1" applyFont="1" applyFill="1" applyBorder="1" applyAlignment="1" applyProtection="1">
      <alignment horizontal="left" vertical="center"/>
    </xf>
    <xf numFmtId="0" fontId="0" fillId="0" borderId="14" xfId="0" applyBorder="1" applyAlignment="1">
      <alignment horizontal="left" vertical="center"/>
    </xf>
    <xf numFmtId="0" fontId="0" fillId="0" borderId="56" xfId="0" applyBorder="1" applyAlignment="1">
      <alignment horizontal="left" vertical="center"/>
    </xf>
    <xf numFmtId="41" fontId="4" fillId="0" borderId="5" xfId="0" applyNumberFormat="1" applyFont="1" applyFill="1" applyBorder="1" applyAlignment="1">
      <alignment vertical="center" shrinkToFit="1"/>
    </xf>
    <xf numFmtId="41" fontId="4" fillId="0" borderId="2" xfId="0" applyNumberFormat="1" applyFont="1" applyFill="1"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176" fontId="12" fillId="0" borderId="0" xfId="0" applyNumberFormat="1" applyFont="1" applyFill="1" applyBorder="1" applyAlignment="1">
      <alignment horizontal="left" vertical="center"/>
    </xf>
    <xf numFmtId="176" fontId="12" fillId="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right" vertical="center"/>
    </xf>
    <xf numFmtId="176" fontId="17" fillId="0" borderId="0" xfId="0" applyNumberFormat="1" applyFont="1" applyFill="1" applyBorder="1" applyAlignment="1">
      <alignment horizontal="center" vertical="center"/>
    </xf>
    <xf numFmtId="0" fontId="0" fillId="0" borderId="0" xfId="0" applyAlignment="1">
      <alignment horizontal="center" vertical="center"/>
    </xf>
    <xf numFmtId="176" fontId="17"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horizontal="center" vertical="center"/>
      <protection locked="0"/>
    </xf>
    <xf numFmtId="176" fontId="4" fillId="0" borderId="5" xfId="0" applyNumberFormat="1" applyFont="1" applyFill="1" applyBorder="1" applyAlignment="1" applyProtection="1">
      <alignment vertical="center" shrinkToFit="1"/>
      <protection locked="0"/>
    </xf>
    <xf numFmtId="176" fontId="4" fillId="0" borderId="2"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11" xfId="0" applyBorder="1" applyAlignment="1" applyProtection="1">
      <alignment vertical="center" shrinkToFit="1"/>
      <protection locked="0"/>
    </xf>
    <xf numFmtId="176" fontId="4" fillId="0" borderId="5"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66" xfId="0" applyNumberFormat="1" applyFont="1" applyFill="1"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176" fontId="4" fillId="0" borderId="3" xfId="0" applyNumberFormat="1" applyFont="1" applyFill="1" applyBorder="1" applyAlignment="1" applyProtection="1">
      <alignment vertical="center" shrinkToFit="1"/>
      <protection locked="0"/>
    </xf>
    <xf numFmtId="0" fontId="22" fillId="0" borderId="40" xfId="0" applyFont="1" applyBorder="1" applyAlignment="1">
      <alignment horizontal="distributed" vertical="center"/>
    </xf>
    <xf numFmtId="0" fontId="22" fillId="0" borderId="39" xfId="0" applyFont="1" applyBorder="1" applyAlignment="1">
      <alignment horizontal="distributed" vertical="center"/>
    </xf>
    <xf numFmtId="176" fontId="4" fillId="0" borderId="40" xfId="0" applyNumberFormat="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0" xfId="0" applyBorder="1" applyAlignment="1">
      <alignment vertical="center"/>
    </xf>
    <xf numFmtId="176" fontId="4" fillId="0" borderId="14" xfId="0" applyNumberFormat="1" applyFont="1" applyFill="1" applyBorder="1" applyAlignment="1">
      <alignment horizontal="distributed" wrapText="1"/>
    </xf>
    <xf numFmtId="0" fontId="0" fillId="0" borderId="14" xfId="0" applyBorder="1" applyAlignment="1">
      <alignment horizontal="distributed"/>
    </xf>
    <xf numFmtId="0" fontId="22" fillId="0" borderId="0" xfId="0" applyFont="1" applyBorder="1" applyAlignment="1">
      <alignment horizontal="center" vertical="center"/>
    </xf>
    <xf numFmtId="0" fontId="22" fillId="0" borderId="3" xfId="0" applyFont="1" applyBorder="1" applyAlignment="1">
      <alignment horizontal="distributed" vertical="top"/>
    </xf>
    <xf numFmtId="176" fontId="4" fillId="0" borderId="3" xfId="0" applyNumberFormat="1" applyFont="1" applyFill="1" applyBorder="1" applyAlignment="1" applyProtection="1">
      <alignment horizontal="left" vertical="top" wrapText="1" shrinkToFit="1"/>
    </xf>
    <xf numFmtId="0" fontId="0" fillId="0" borderId="3" xfId="0" applyBorder="1" applyAlignment="1">
      <alignment vertical="top" wrapText="1"/>
    </xf>
    <xf numFmtId="176" fontId="5" fillId="0" borderId="2" xfId="0" applyNumberFormat="1" applyFont="1" applyFill="1" applyBorder="1" applyAlignment="1" applyProtection="1">
      <alignment horizontal="left" wrapText="1" shrinkToFit="1"/>
    </xf>
    <xf numFmtId="176" fontId="5" fillId="0" borderId="11" xfId="0" applyNumberFormat="1" applyFont="1" applyFill="1" applyBorder="1" applyAlignment="1" applyProtection="1">
      <alignment horizontal="left" wrapText="1" shrinkToFit="1"/>
    </xf>
    <xf numFmtId="0" fontId="0" fillId="0" borderId="3" xfId="0" applyBorder="1" applyAlignment="1">
      <alignment wrapText="1"/>
    </xf>
    <xf numFmtId="0" fontId="0" fillId="0" borderId="9" xfId="0" applyBorder="1" applyAlignment="1">
      <alignment wrapText="1"/>
    </xf>
    <xf numFmtId="41" fontId="4" fillId="0" borderId="60" xfId="0" applyNumberFormat="1" applyFont="1" applyFill="1" applyBorder="1" applyAlignment="1" applyProtection="1">
      <alignment horizontal="right" vertical="center" shrinkToFit="1"/>
    </xf>
    <xf numFmtId="41" fontId="0" fillId="0" borderId="61" xfId="0" applyNumberFormat="1" applyBorder="1" applyAlignment="1" applyProtection="1">
      <alignment horizontal="right" vertical="center" shrinkToFit="1"/>
    </xf>
    <xf numFmtId="0" fontId="0" fillId="0" borderId="38" xfId="0" applyBorder="1" applyAlignment="1">
      <alignment horizontal="center" vertical="center" shrinkToFit="1"/>
    </xf>
    <xf numFmtId="0" fontId="0" fillId="0" borderId="12" xfId="0" applyBorder="1" applyAlignment="1">
      <alignment horizontal="center" vertical="center" shrinkToFit="1"/>
    </xf>
    <xf numFmtId="0" fontId="0" fillId="0" borderId="93" xfId="0" applyBorder="1" applyAlignment="1">
      <alignment horizontal="center" vertical="center" shrinkToFit="1"/>
    </xf>
    <xf numFmtId="176" fontId="4" fillId="0" borderId="10"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center" wrapText="1"/>
    </xf>
    <xf numFmtId="176" fontId="5" fillId="0" borderId="11" xfId="0" applyNumberFormat="1"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176" fontId="5" fillId="0" borderId="6" xfId="0" applyNumberFormat="1" applyFont="1" applyFill="1" applyBorder="1" applyAlignment="1" applyProtection="1">
      <alignment horizontal="left" vertical="center" wrapText="1"/>
    </xf>
    <xf numFmtId="176" fontId="5" fillId="0" borderId="3" xfId="0" applyNumberFormat="1" applyFont="1" applyFill="1" applyBorder="1" applyAlignment="1" applyProtection="1">
      <alignment horizontal="left" vertical="center" wrapText="1"/>
    </xf>
    <xf numFmtId="176" fontId="5" fillId="0" borderId="9" xfId="0" applyNumberFormat="1"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left" vertical="center" shrinkToFit="1"/>
    </xf>
    <xf numFmtId="176" fontId="4" fillId="0" borderId="0" xfId="0" applyNumberFormat="1" applyFont="1" applyFill="1" applyBorder="1" applyAlignment="1" applyProtection="1">
      <alignment horizontal="center" vertical="center" shrinkToFit="1"/>
      <protection locked="0"/>
    </xf>
    <xf numFmtId="176" fontId="5" fillId="0" borderId="31" xfId="0" applyNumberFormat="1" applyFont="1" applyFill="1" applyBorder="1" applyAlignment="1" applyProtection="1">
      <alignment horizontal="center" vertical="center" shrinkToFit="1"/>
    </xf>
    <xf numFmtId="176" fontId="4" fillId="0" borderId="2"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left" vertical="center" shrinkToFit="1"/>
    </xf>
    <xf numFmtId="176" fontId="5" fillId="0" borderId="30" xfId="0" applyNumberFormat="1" applyFont="1" applyFill="1" applyBorder="1" applyAlignment="1" applyProtection="1">
      <alignment horizontal="center" vertical="center" shrinkToFit="1"/>
    </xf>
    <xf numFmtId="176" fontId="4" fillId="0" borderId="25" xfId="0" applyNumberFormat="1"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19"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left" vertical="center" shrinkToFit="1"/>
    </xf>
    <xf numFmtId="176" fontId="5" fillId="0" borderId="3" xfId="0" applyNumberFormat="1" applyFont="1" applyFill="1" applyBorder="1" applyAlignment="1" applyProtection="1">
      <alignment horizontal="center" vertical="center" shrinkToFit="1"/>
    </xf>
    <xf numFmtId="176" fontId="5" fillId="0" borderId="20" xfId="0" applyNumberFormat="1" applyFont="1" applyFill="1" applyBorder="1" applyAlignment="1" applyProtection="1">
      <alignment horizontal="center" vertical="center" shrinkToFit="1"/>
    </xf>
    <xf numFmtId="176" fontId="10"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left" vertical="center" shrinkToFit="1"/>
    </xf>
    <xf numFmtId="176" fontId="4" fillId="0" borderId="1" xfId="0" applyNumberFormat="1" applyFont="1" applyFill="1" applyBorder="1" applyAlignment="1" applyProtection="1">
      <alignment horizontal="left" vertical="center" shrinkToFit="1"/>
    </xf>
    <xf numFmtId="176" fontId="4" fillId="0" borderId="7" xfId="0" applyNumberFormat="1" applyFont="1" applyFill="1" applyBorder="1" applyAlignment="1" applyProtection="1">
      <alignment horizontal="left" vertical="center" shrinkToFit="1"/>
    </xf>
    <xf numFmtId="176" fontId="4" fillId="0" borderId="10"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center" vertical="center" wrapTex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pplyProtection="1">
      <alignment horizontal="center" vertical="center" wrapText="1" shrinkToFit="1"/>
    </xf>
    <xf numFmtId="176" fontId="4" fillId="0" borderId="1" xfId="0" applyNumberFormat="1" applyFont="1" applyFill="1" applyBorder="1" applyAlignment="1" applyProtection="1">
      <alignment horizontal="center" vertical="center" wrapText="1" shrinkToFit="1"/>
    </xf>
    <xf numFmtId="176" fontId="4" fillId="0" borderId="7" xfId="0" applyNumberFormat="1" applyFont="1" applyFill="1" applyBorder="1" applyAlignment="1" applyProtection="1">
      <alignment horizontal="center" vertical="center" wrapText="1" shrinkToFit="1"/>
    </xf>
    <xf numFmtId="176" fontId="4" fillId="0" borderId="5"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xf>
    <xf numFmtId="176" fontId="4" fillId="0" borderId="11" xfId="0" applyNumberFormat="1" applyFont="1" applyFill="1" applyBorder="1" applyAlignment="1" applyProtection="1">
      <alignment horizontal="left" vertical="center"/>
    </xf>
    <xf numFmtId="176" fontId="4" fillId="0" borderId="0" xfId="0" applyNumberFormat="1" applyFont="1" applyFill="1" applyBorder="1" applyAlignment="1" applyProtection="1">
      <alignment horizontal="left" vertical="center"/>
    </xf>
    <xf numFmtId="176" fontId="4" fillId="0" borderId="6" xfId="0" applyNumberFormat="1" applyFont="1" applyFill="1" applyBorder="1" applyAlignment="1" applyProtection="1">
      <alignment horizontal="left" vertical="center"/>
    </xf>
    <xf numFmtId="176" fontId="4" fillId="0" borderId="4" xfId="0" applyNumberFormat="1" applyFont="1" applyFill="1" applyBorder="1" applyAlignment="1" applyProtection="1">
      <alignment horizontal="left" vertical="center"/>
    </xf>
    <xf numFmtId="176" fontId="4" fillId="0" borderId="8" xfId="0" applyNumberFormat="1" applyFont="1" applyFill="1" applyBorder="1" applyAlignment="1" applyProtection="1">
      <alignment horizontal="center" vertical="center"/>
    </xf>
    <xf numFmtId="0" fontId="0" fillId="0" borderId="3" xfId="0"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0" fontId="0" fillId="0" borderId="3" xfId="0" applyBorder="1" applyAlignment="1" applyProtection="1">
      <alignment horizontal="center" vertical="center"/>
      <protection locked="0"/>
    </xf>
    <xf numFmtId="176" fontId="4" fillId="0" borderId="1" xfId="0" applyNumberFormat="1" applyFont="1" applyFill="1" applyBorder="1" applyAlignment="1" applyProtection="1">
      <alignment horizontal="left" vertical="center" wrapText="1" shrinkToFit="1"/>
    </xf>
    <xf numFmtId="176" fontId="4" fillId="0" borderId="7" xfId="0" applyNumberFormat="1" applyFont="1" applyFill="1" applyBorder="1" applyAlignment="1" applyProtection="1">
      <alignment horizontal="left" vertical="center" wrapText="1" shrinkToFit="1"/>
    </xf>
    <xf numFmtId="176" fontId="6" fillId="0" borderId="10" xfId="0" applyNumberFormat="1" applyFont="1" applyFill="1" applyBorder="1" applyAlignment="1" applyProtection="1">
      <alignment horizontal="left" vertical="center" wrapText="1" shrinkToFit="1"/>
      <protection locked="0"/>
    </xf>
    <xf numFmtId="176" fontId="6" fillId="0" borderId="1" xfId="0" applyNumberFormat="1" applyFont="1" applyFill="1" applyBorder="1" applyAlignment="1" applyProtection="1">
      <alignment horizontal="left" vertical="center" wrapText="1" shrinkToFit="1"/>
      <protection locked="0"/>
    </xf>
    <xf numFmtId="176" fontId="6" fillId="0" borderId="7" xfId="0" applyNumberFormat="1" applyFont="1" applyFill="1" applyBorder="1" applyAlignment="1" applyProtection="1">
      <alignment horizontal="left" vertical="center" wrapText="1" shrinkToFit="1"/>
      <protection locked="0"/>
    </xf>
    <xf numFmtId="176" fontId="4" fillId="0" borderId="10" xfId="0" applyNumberFormat="1" applyFont="1" applyFill="1" applyBorder="1" applyAlignment="1" applyProtection="1">
      <alignment horizontal="center" vertical="center" wrapText="1" shrinkToFit="1"/>
      <protection locked="0"/>
    </xf>
    <xf numFmtId="176" fontId="4" fillId="0" borderId="1" xfId="0" applyNumberFormat="1" applyFont="1" applyFill="1" applyBorder="1" applyAlignment="1" applyProtection="1">
      <alignment horizontal="center" vertical="center" wrapText="1" shrinkToFit="1"/>
      <protection locked="0"/>
    </xf>
    <xf numFmtId="176" fontId="4" fillId="0" borderId="9"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shrinkToFit="1"/>
    </xf>
    <xf numFmtId="176" fontId="4" fillId="0" borderId="11" xfId="0" applyNumberFormat="1" applyFont="1" applyFill="1" applyBorder="1" applyAlignment="1" applyProtection="1">
      <alignment horizontal="left" vertical="center" wrapText="1" shrinkToFit="1"/>
    </xf>
    <xf numFmtId="176" fontId="4" fillId="0" borderId="0"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left" vertical="center" wrapText="1" shrinkToFit="1"/>
    </xf>
    <xf numFmtId="176" fontId="4" fillId="0" borderId="3" xfId="0" applyNumberFormat="1" applyFont="1" applyFill="1" applyBorder="1" applyAlignment="1" applyProtection="1">
      <alignment horizontal="left" vertical="center" wrapText="1" shrinkToFit="1"/>
    </xf>
    <xf numFmtId="176" fontId="4" fillId="0" borderId="9" xfId="0" applyNumberFormat="1" applyFont="1" applyFill="1" applyBorder="1" applyAlignment="1" applyProtection="1">
      <alignment horizontal="left" vertical="center" wrapText="1" shrinkToFit="1"/>
    </xf>
    <xf numFmtId="176" fontId="4" fillId="0" borderId="5"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xf>
    <xf numFmtId="176" fontId="4" fillId="0" borderId="3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31" xfId="0" applyNumberFormat="1" applyFont="1" applyFill="1" applyBorder="1" applyAlignment="1" applyProtection="1">
      <alignment horizontal="center" vertical="center"/>
    </xf>
    <xf numFmtId="176" fontId="4" fillId="0" borderId="20"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center" shrinkToFit="1"/>
      <protection locked="0"/>
    </xf>
    <xf numFmtId="176" fontId="5" fillId="0" borderId="2"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left" vertical="center" shrinkToFit="1"/>
      <protection locked="0"/>
    </xf>
    <xf numFmtId="176" fontId="5"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shrinkToFit="1"/>
    </xf>
    <xf numFmtId="176" fontId="4" fillId="0" borderId="11" xfId="0" applyNumberFormat="1" applyFont="1" applyFill="1" applyBorder="1" applyAlignment="1" applyProtection="1">
      <alignment horizontal="center" vertical="center" shrinkToFit="1"/>
    </xf>
    <xf numFmtId="176" fontId="4" fillId="0" borderId="0" xfId="0" applyNumberFormat="1" applyFont="1" applyFill="1" applyBorder="1" applyAlignment="1" applyProtection="1">
      <alignment horizontal="center" vertical="center" shrinkToFit="1"/>
    </xf>
    <xf numFmtId="176" fontId="4" fillId="0" borderId="6" xfId="0" applyNumberFormat="1" applyFont="1" applyFill="1" applyBorder="1" applyAlignment="1" applyProtection="1">
      <alignment horizontal="center" vertical="center" shrinkToFit="1"/>
    </xf>
    <xf numFmtId="176" fontId="4" fillId="0" borderId="3" xfId="0" applyNumberFormat="1"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left" vertical="center" shrinkToFit="1"/>
      <protection locked="0"/>
    </xf>
    <xf numFmtId="176" fontId="5" fillId="0" borderId="0"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shrinkToFit="1"/>
      <protection locked="0"/>
    </xf>
    <xf numFmtId="176" fontId="5" fillId="0" borderId="1"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protection locked="0"/>
    </xf>
    <xf numFmtId="176" fontId="4" fillId="0" borderId="5" xfId="0" applyNumberFormat="1" applyFont="1" applyFill="1" applyBorder="1" applyAlignment="1" applyProtection="1">
      <alignment horizontal="center" vertical="center" textRotation="255"/>
    </xf>
    <xf numFmtId="176" fontId="4" fillId="0" borderId="2" xfId="0" applyNumberFormat="1" applyFont="1" applyFill="1" applyBorder="1" applyAlignment="1" applyProtection="1">
      <alignment horizontal="center" vertical="center" textRotation="255"/>
    </xf>
    <xf numFmtId="176" fontId="4" fillId="0" borderId="11" xfId="0" applyNumberFormat="1" applyFont="1" applyFill="1" applyBorder="1" applyAlignment="1" applyProtection="1">
      <alignment horizontal="center" vertical="center" textRotation="255"/>
    </xf>
    <xf numFmtId="176" fontId="4" fillId="0" borderId="4" xfId="0" applyNumberFormat="1" applyFont="1" applyFill="1" applyBorder="1" applyAlignment="1" applyProtection="1">
      <alignment horizontal="center" vertical="center" textRotation="255"/>
    </xf>
    <xf numFmtId="176" fontId="4" fillId="0" borderId="0" xfId="0" applyNumberFormat="1" applyFont="1" applyFill="1" applyBorder="1" applyAlignment="1" applyProtection="1">
      <alignment horizontal="center" vertical="center" textRotation="255"/>
    </xf>
    <xf numFmtId="176" fontId="4" fillId="0" borderId="6" xfId="0" applyNumberFormat="1" applyFont="1" applyFill="1" applyBorder="1" applyAlignment="1" applyProtection="1">
      <alignment horizontal="center" vertical="center" textRotation="255"/>
    </xf>
    <xf numFmtId="176" fontId="4" fillId="0" borderId="8" xfId="0" applyNumberFormat="1" applyFont="1" applyFill="1" applyBorder="1" applyAlignment="1" applyProtection="1">
      <alignment horizontal="center" vertical="center" textRotation="255"/>
    </xf>
    <xf numFmtId="176" fontId="4" fillId="0" borderId="3" xfId="0" applyNumberFormat="1" applyFont="1" applyFill="1" applyBorder="1" applyAlignment="1" applyProtection="1">
      <alignment horizontal="center" vertical="center" textRotation="255"/>
    </xf>
    <xf numFmtId="176" fontId="4" fillId="0" borderId="9" xfId="0" applyNumberFormat="1" applyFont="1" applyFill="1" applyBorder="1" applyAlignment="1" applyProtection="1">
      <alignment horizontal="center" vertical="center" textRotation="255"/>
    </xf>
    <xf numFmtId="176" fontId="5" fillId="0" borderId="1" xfId="0" applyNumberFormat="1" applyFont="1" applyFill="1" applyBorder="1" applyAlignment="1" applyProtection="1">
      <alignment horizontal="center" vertical="center"/>
    </xf>
    <xf numFmtId="176" fontId="5" fillId="0" borderId="7"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left" vertical="center"/>
    </xf>
    <xf numFmtId="176" fontId="4" fillId="0" borderId="3" xfId="0" applyNumberFormat="1" applyFont="1" applyFill="1" applyBorder="1" applyAlignment="1" applyProtection="1">
      <alignment horizontal="left" vertical="center" shrinkToFit="1"/>
      <protection locked="0"/>
    </xf>
    <xf numFmtId="176" fontId="5" fillId="0" borderId="12" xfId="0" applyNumberFormat="1" applyFont="1" applyFill="1" applyBorder="1" applyAlignment="1" applyProtection="1">
      <alignment horizontal="left" vertical="center"/>
    </xf>
    <xf numFmtId="176" fontId="5" fillId="0" borderId="13" xfId="0" applyNumberFormat="1" applyFont="1" applyFill="1" applyBorder="1" applyAlignment="1" applyProtection="1">
      <alignment horizontal="left" vertical="center"/>
    </xf>
    <xf numFmtId="176" fontId="4" fillId="0" borderId="5"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left" vertical="center"/>
    </xf>
    <xf numFmtId="176" fontId="4" fillId="0" borderId="25"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right" vertical="center"/>
    </xf>
    <xf numFmtId="176" fontId="4" fillId="0" borderId="12" xfId="0" applyNumberFormat="1" applyFont="1" applyFill="1" applyBorder="1" applyAlignment="1" applyProtection="1">
      <alignment horizontal="left" vertical="center"/>
    </xf>
    <xf numFmtId="176" fontId="4" fillId="0" borderId="12" xfId="0" applyNumberFormat="1" applyFont="1" applyFill="1" applyBorder="1" applyAlignment="1" applyProtection="1">
      <alignment horizontal="center" vertical="center"/>
    </xf>
    <xf numFmtId="176" fontId="6" fillId="0" borderId="12" xfId="0" applyNumberFormat="1" applyFont="1" applyFill="1" applyBorder="1" applyAlignment="1" applyProtection="1">
      <alignment horizontal="left" vertical="center" shrinkToFit="1"/>
    </xf>
    <xf numFmtId="176" fontId="4" fillId="0" borderId="12"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left" vertical="center" shrinkToFit="1"/>
    </xf>
    <xf numFmtId="176" fontId="4" fillId="0" borderId="6"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right" vertical="center" shrinkToFit="1"/>
      <protection locked="0"/>
    </xf>
    <xf numFmtId="176" fontId="4" fillId="0" borderId="56" xfId="0" applyNumberFormat="1" applyFont="1" applyFill="1" applyBorder="1" applyAlignment="1" applyProtection="1">
      <alignment horizontal="center" vertical="center"/>
    </xf>
    <xf numFmtId="176" fontId="4" fillId="0" borderId="78" xfId="0" applyNumberFormat="1" applyFont="1" applyFill="1" applyBorder="1" applyAlignment="1" applyProtection="1">
      <alignment horizontal="center" vertical="center"/>
    </xf>
    <xf numFmtId="180" fontId="4" fillId="0" borderId="74" xfId="0" applyNumberFormat="1" applyFont="1" applyFill="1" applyBorder="1" applyAlignment="1" applyProtection="1">
      <alignment horizontal="right" vertical="center" shrinkToFit="1"/>
      <protection locked="0"/>
    </xf>
    <xf numFmtId="180" fontId="4" fillId="0" borderId="77" xfId="0" applyNumberFormat="1" applyFont="1" applyFill="1" applyBorder="1" applyAlignment="1" applyProtection="1">
      <alignment horizontal="right" vertical="center" shrinkToFit="1"/>
      <protection locked="0"/>
    </xf>
    <xf numFmtId="180" fontId="4" fillId="0" borderId="70" xfId="0" applyNumberFormat="1" applyFont="1" applyFill="1" applyBorder="1" applyAlignment="1" applyProtection="1">
      <alignment horizontal="right" vertical="center" shrinkToFit="1"/>
      <protection locked="0"/>
    </xf>
    <xf numFmtId="180" fontId="4" fillId="0" borderId="75" xfId="0" applyNumberFormat="1" applyFont="1" applyFill="1" applyBorder="1" applyAlignment="1" applyProtection="1">
      <alignment horizontal="right" vertical="center" shrinkToFit="1"/>
      <protection locked="0"/>
    </xf>
    <xf numFmtId="180" fontId="4" fillId="0" borderId="57" xfId="0" applyNumberFormat="1" applyFont="1" applyFill="1" applyBorder="1" applyAlignment="1" applyProtection="1">
      <alignment horizontal="right" vertical="center" shrinkToFit="1"/>
      <protection locked="0"/>
    </xf>
    <xf numFmtId="180" fontId="4" fillId="0" borderId="8" xfId="0" applyNumberFormat="1" applyFont="1" applyFill="1" applyBorder="1" applyAlignment="1" applyProtection="1">
      <alignment horizontal="right" vertical="center" shrinkToFit="1"/>
      <protection locked="0"/>
    </xf>
    <xf numFmtId="176" fontId="4" fillId="0" borderId="82"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left" vertical="center" shrinkToFit="1"/>
    </xf>
    <xf numFmtId="180" fontId="4" fillId="0" borderId="74" xfId="0" applyNumberFormat="1" applyFont="1" applyFill="1" applyBorder="1" applyAlignment="1" applyProtection="1">
      <alignment horizontal="right" vertical="center" shrinkToFit="1"/>
    </xf>
    <xf numFmtId="180" fontId="4" fillId="0" borderId="77" xfId="0" applyNumberFormat="1" applyFont="1" applyFill="1" applyBorder="1" applyAlignment="1" applyProtection="1">
      <alignment horizontal="right" vertical="center" shrinkToFit="1"/>
    </xf>
    <xf numFmtId="180" fontId="4" fillId="0" borderId="70" xfId="0" applyNumberFormat="1" applyFont="1" applyFill="1" applyBorder="1" applyAlignment="1" applyProtection="1">
      <alignment horizontal="right" vertical="center" shrinkToFit="1"/>
    </xf>
    <xf numFmtId="180" fontId="4" fillId="0" borderId="75" xfId="0" applyNumberFormat="1" applyFont="1" applyFill="1" applyBorder="1" applyAlignment="1" applyProtection="1">
      <alignment horizontal="right" vertical="center" shrinkToFit="1"/>
    </xf>
    <xf numFmtId="180" fontId="4" fillId="0" borderId="57" xfId="0" applyNumberFormat="1" applyFont="1" applyFill="1" applyBorder="1" applyAlignment="1" applyProtection="1">
      <alignment horizontal="right" vertical="center" shrinkToFit="1"/>
    </xf>
    <xf numFmtId="180" fontId="4" fillId="0" borderId="8" xfId="0" applyNumberFormat="1" applyFont="1" applyFill="1" applyBorder="1" applyAlignment="1" applyProtection="1">
      <alignment horizontal="right" vertical="center" shrinkToFit="1"/>
    </xf>
    <xf numFmtId="176" fontId="4" fillId="0" borderId="77" xfId="0" applyNumberFormat="1" applyFont="1" applyFill="1" applyBorder="1" applyAlignment="1" applyProtection="1">
      <alignment horizontal="center" vertical="center"/>
    </xf>
    <xf numFmtId="176" fontId="4" fillId="0" borderId="57" xfId="0" applyNumberFormat="1" applyFont="1" applyFill="1" applyBorder="1" applyAlignment="1" applyProtection="1">
      <alignment horizontal="center" vertical="center"/>
    </xf>
    <xf numFmtId="176" fontId="4" fillId="0" borderId="75"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right" vertical="center"/>
      <protection locked="0"/>
    </xf>
    <xf numFmtId="180" fontId="4" fillId="0" borderId="57" xfId="0" applyNumberFormat="1" applyFont="1" applyFill="1" applyBorder="1" applyAlignment="1" applyProtection="1">
      <alignment horizontal="right" vertical="center"/>
      <protection locked="0"/>
    </xf>
    <xf numFmtId="180" fontId="4" fillId="0" borderId="8" xfId="0" applyNumberFormat="1" applyFont="1" applyFill="1" applyBorder="1" applyAlignment="1" applyProtection="1">
      <alignment horizontal="right" vertical="center"/>
      <protection locked="0"/>
    </xf>
    <xf numFmtId="176" fontId="4" fillId="0" borderId="44" xfId="0" applyNumberFormat="1" applyFont="1" applyFill="1" applyBorder="1" applyAlignment="1" applyProtection="1">
      <alignment horizontal="center" vertical="center"/>
    </xf>
    <xf numFmtId="176" fontId="4" fillId="0" borderId="71" xfId="0" applyNumberFormat="1" applyFont="1" applyFill="1" applyBorder="1" applyAlignment="1" applyProtection="1">
      <alignment horizontal="center" vertical="center"/>
    </xf>
    <xf numFmtId="176" fontId="4" fillId="0" borderId="50"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xf>
    <xf numFmtId="176" fontId="4" fillId="0" borderId="74" xfId="0" applyNumberFormat="1" applyFont="1" applyFill="1" applyBorder="1" applyAlignment="1" applyProtection="1">
      <alignment horizontal="center" vertical="center"/>
    </xf>
    <xf numFmtId="176" fontId="4" fillId="0" borderId="56" xfId="0" applyNumberFormat="1" applyFont="1" applyFill="1" applyBorder="1" applyAlignment="1" applyProtection="1">
      <alignment horizontal="right" vertical="center"/>
      <protection locked="0"/>
    </xf>
    <xf numFmtId="176" fontId="4" fillId="0" borderId="77" xfId="0" applyNumberFormat="1" applyFont="1" applyFill="1" applyBorder="1" applyAlignment="1" applyProtection="1">
      <alignment horizontal="right" vertical="center"/>
      <protection locked="0"/>
    </xf>
    <xf numFmtId="176" fontId="4" fillId="0" borderId="70" xfId="0" applyNumberFormat="1" applyFont="1" applyFill="1" applyBorder="1" applyAlignment="1" applyProtection="1">
      <alignment horizontal="right" vertical="center"/>
      <protection locked="0"/>
    </xf>
    <xf numFmtId="176" fontId="4" fillId="0" borderId="74" xfId="0" applyNumberFormat="1" applyFont="1" applyFill="1" applyBorder="1" applyAlignment="1" applyProtection="1">
      <alignment horizontal="right" vertical="center"/>
      <protection locked="0"/>
    </xf>
    <xf numFmtId="179" fontId="4" fillId="0" borderId="74" xfId="0" applyNumberFormat="1" applyFont="1" applyFill="1" applyBorder="1" applyAlignment="1" applyProtection="1">
      <alignment horizontal="right" vertical="center"/>
      <protection locked="0"/>
    </xf>
    <xf numFmtId="179" fontId="4" fillId="0" borderId="77" xfId="0" applyNumberFormat="1" applyFont="1" applyFill="1" applyBorder="1" applyAlignment="1" applyProtection="1">
      <alignment horizontal="right" vertical="center"/>
      <protection locked="0"/>
    </xf>
    <xf numFmtId="179" fontId="4" fillId="0" borderId="70" xfId="0" applyNumberFormat="1" applyFont="1" applyFill="1" applyBorder="1" applyAlignment="1" applyProtection="1">
      <alignment horizontal="right" vertical="center"/>
      <protection locked="0"/>
    </xf>
    <xf numFmtId="176" fontId="4" fillId="0" borderId="70" xfId="0" applyNumberFormat="1" applyFont="1" applyFill="1" applyBorder="1" applyAlignment="1" applyProtection="1">
      <alignment horizontal="center" vertical="center"/>
    </xf>
    <xf numFmtId="180" fontId="4" fillId="0" borderId="56" xfId="0" applyNumberFormat="1" applyFont="1" applyFill="1" applyBorder="1" applyAlignment="1" applyProtection="1">
      <alignment horizontal="right" vertical="center" shrinkToFit="1"/>
      <protection locked="0"/>
    </xf>
    <xf numFmtId="176" fontId="4" fillId="0" borderId="75" xfId="0" applyNumberFormat="1" applyFont="1" applyFill="1" applyBorder="1" applyAlignment="1" applyProtection="1">
      <alignment horizontal="right" vertical="center"/>
    </xf>
    <xf numFmtId="176" fontId="4" fillId="0" borderId="57" xfId="0" applyNumberFormat="1" applyFont="1" applyFill="1" applyBorder="1" applyAlignment="1" applyProtection="1">
      <alignment horizontal="right" vertical="center"/>
    </xf>
    <xf numFmtId="176" fontId="4" fillId="0" borderId="8" xfId="0" applyNumberFormat="1" applyFont="1" applyFill="1" applyBorder="1" applyAlignment="1" applyProtection="1">
      <alignment horizontal="right" vertical="center"/>
    </xf>
    <xf numFmtId="179" fontId="5" fillId="0" borderId="9" xfId="0" applyNumberFormat="1" applyFont="1" applyFill="1" applyBorder="1" applyAlignment="1" applyProtection="1">
      <alignment horizontal="right" vertical="center" shrinkToFit="1"/>
      <protection locked="0"/>
    </xf>
    <xf numFmtId="179" fontId="5" fillId="0" borderId="57" xfId="0" applyNumberFormat="1" applyFont="1" applyFill="1" applyBorder="1" applyAlignment="1" applyProtection="1">
      <alignment horizontal="right" vertical="center" shrinkToFit="1"/>
      <protection locked="0"/>
    </xf>
    <xf numFmtId="179" fontId="5" fillId="0" borderId="8" xfId="0" applyNumberFormat="1" applyFont="1" applyFill="1" applyBorder="1" applyAlignment="1" applyProtection="1">
      <alignment horizontal="right" vertical="center" shrinkToFit="1"/>
      <protection locked="0"/>
    </xf>
    <xf numFmtId="176" fontId="5" fillId="0" borderId="9" xfId="0" applyNumberFormat="1" applyFont="1" applyFill="1" applyBorder="1" applyAlignment="1" applyProtection="1">
      <alignment horizontal="center" vertical="center" shrinkToFit="1"/>
    </xf>
    <xf numFmtId="176" fontId="5" fillId="0" borderId="82" xfId="0" applyNumberFormat="1" applyFont="1" applyFill="1" applyBorder="1" applyAlignment="1" applyProtection="1">
      <alignment horizontal="center" vertical="center" shrinkToFit="1"/>
    </xf>
    <xf numFmtId="176" fontId="4" fillId="0" borderId="58" xfId="0" applyNumberFormat="1" applyFont="1" applyFill="1" applyBorder="1" applyAlignment="1" applyProtection="1">
      <alignment horizontal="center" vertical="center"/>
    </xf>
    <xf numFmtId="176" fontId="4" fillId="0" borderId="80" xfId="0" applyNumberFormat="1" applyFont="1" applyFill="1" applyBorder="1" applyAlignment="1" applyProtection="1">
      <alignment horizontal="center" vertical="center"/>
    </xf>
    <xf numFmtId="176" fontId="4" fillId="0" borderId="37" xfId="0" applyNumberFormat="1" applyFont="1" applyFill="1" applyBorder="1" applyAlignment="1" applyProtection="1">
      <alignment horizontal="center" vertical="center"/>
    </xf>
    <xf numFmtId="176" fontId="4" fillId="0" borderId="81" xfId="0" applyNumberFormat="1" applyFont="1" applyFill="1" applyBorder="1" applyAlignment="1" applyProtection="1">
      <alignment horizontal="center" vertical="center"/>
    </xf>
    <xf numFmtId="176" fontId="4" fillId="0" borderId="62" xfId="0" applyNumberFormat="1" applyFont="1" applyFill="1" applyBorder="1" applyAlignment="1" applyProtection="1">
      <alignment horizontal="center" vertical="center"/>
    </xf>
    <xf numFmtId="176" fontId="4" fillId="0" borderId="60" xfId="0" applyNumberFormat="1" applyFont="1" applyFill="1" applyBorder="1" applyAlignment="1" applyProtection="1">
      <alignment horizontal="center" vertical="center"/>
    </xf>
    <xf numFmtId="176" fontId="4" fillId="0" borderId="61" xfId="0" applyNumberFormat="1" applyFont="1" applyFill="1" applyBorder="1" applyAlignment="1" applyProtection="1">
      <alignment horizontal="center" vertical="center"/>
    </xf>
    <xf numFmtId="176" fontId="4" fillId="0" borderId="60" xfId="0" applyNumberFormat="1" applyFont="1" applyFill="1" applyBorder="1" applyAlignment="1" applyProtection="1">
      <alignment vertical="center" wrapText="1"/>
      <protection locked="0"/>
    </xf>
    <xf numFmtId="176" fontId="4" fillId="0" borderId="61" xfId="0" applyNumberFormat="1" applyFont="1" applyFill="1" applyBorder="1" applyAlignment="1" applyProtection="1">
      <alignment vertical="center" wrapText="1"/>
      <protection locked="0"/>
    </xf>
    <xf numFmtId="176" fontId="4" fillId="0" borderId="62" xfId="0" applyNumberFormat="1" applyFont="1" applyFill="1" applyBorder="1" applyAlignment="1" applyProtection="1">
      <alignment vertical="center" wrapText="1"/>
      <protection locked="0"/>
    </xf>
    <xf numFmtId="176" fontId="4" fillId="0" borderId="38" xfId="0" applyNumberFormat="1"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xf>
    <xf numFmtId="176" fontId="4" fillId="0" borderId="38" xfId="0" applyNumberFormat="1" applyFont="1" applyFill="1" applyBorder="1" applyAlignment="1" applyProtection="1">
      <alignment vertical="center" wrapText="1"/>
      <protection locked="0"/>
    </xf>
    <xf numFmtId="176" fontId="4" fillId="0" borderId="12" xfId="0" applyNumberFormat="1" applyFont="1" applyFill="1" applyBorder="1" applyAlignment="1" applyProtection="1">
      <alignment vertical="center" wrapText="1"/>
      <protection locked="0"/>
    </xf>
    <xf numFmtId="176" fontId="4" fillId="0" borderId="13" xfId="0" applyNumberFormat="1" applyFont="1" applyFill="1" applyBorder="1" applyAlignment="1" applyProtection="1">
      <alignment vertical="center" wrapText="1"/>
      <protection locked="0"/>
    </xf>
    <xf numFmtId="176" fontId="5" fillId="0" borderId="37" xfId="0" applyNumberFormat="1" applyFont="1" applyFill="1" applyBorder="1" applyAlignment="1" applyProtection="1">
      <alignment horizontal="center" vertical="center"/>
    </xf>
    <xf numFmtId="176" fontId="5" fillId="0" borderId="81" xfId="0" applyNumberFormat="1" applyFont="1" applyFill="1" applyBorder="1" applyAlignment="1" applyProtection="1">
      <alignment horizontal="center" vertical="center"/>
    </xf>
    <xf numFmtId="180" fontId="4" fillId="0" borderId="79" xfId="0" applyNumberFormat="1" applyFont="1" applyFill="1" applyBorder="1" applyAlignment="1" applyProtection="1">
      <alignment horizontal="right" vertical="center" shrinkToFit="1"/>
      <protection locked="0"/>
    </xf>
    <xf numFmtId="180" fontId="4" fillId="0" borderId="80" xfId="0" applyNumberFormat="1" applyFont="1" applyFill="1" applyBorder="1" applyAlignment="1" applyProtection="1">
      <alignment horizontal="right" vertical="center" shrinkToFit="1"/>
      <protection locked="0"/>
    </xf>
    <xf numFmtId="180" fontId="4" fillId="0" borderId="35" xfId="0" applyNumberFormat="1" applyFont="1" applyFill="1" applyBorder="1" applyAlignment="1" applyProtection="1">
      <alignment horizontal="right" vertical="center" shrinkToFit="1"/>
      <protection locked="0"/>
    </xf>
    <xf numFmtId="176" fontId="4" fillId="0" borderId="42" xfId="0" applyNumberFormat="1" applyFont="1" applyFill="1" applyBorder="1" applyAlignment="1" applyProtection="1">
      <alignment horizontal="center" vertical="center"/>
    </xf>
    <xf numFmtId="176" fontId="4" fillId="0" borderId="79" xfId="0" applyNumberFormat="1" applyFont="1" applyFill="1" applyBorder="1" applyAlignment="1" applyProtection="1">
      <alignment horizontal="center" vertical="center"/>
    </xf>
    <xf numFmtId="41" fontId="4" fillId="0" borderId="56" xfId="0" applyNumberFormat="1" applyFont="1" applyFill="1" applyBorder="1" applyAlignment="1" applyProtection="1">
      <alignment horizontal="right" vertical="center"/>
    </xf>
    <xf numFmtId="41" fontId="4" fillId="0" borderId="77" xfId="0" applyNumberFormat="1" applyFont="1" applyFill="1" applyBorder="1" applyAlignment="1" applyProtection="1">
      <alignment horizontal="right" vertical="center"/>
    </xf>
    <xf numFmtId="41" fontId="4" fillId="0" borderId="70" xfId="0" applyNumberFormat="1" applyFont="1" applyFill="1" applyBorder="1" applyAlignment="1" applyProtection="1">
      <alignment horizontal="right" vertical="center"/>
    </xf>
    <xf numFmtId="176" fontId="5" fillId="0" borderId="56" xfId="0" applyNumberFormat="1" applyFont="1" applyFill="1" applyBorder="1" applyAlignment="1" applyProtection="1">
      <alignment horizontal="center" vertical="center"/>
    </xf>
    <xf numFmtId="176" fontId="5" fillId="0" borderId="78" xfId="0" applyNumberFormat="1" applyFont="1" applyFill="1" applyBorder="1" applyAlignment="1" applyProtection="1">
      <alignment horizontal="center" vertical="center"/>
    </xf>
    <xf numFmtId="176" fontId="4" fillId="0" borderId="5" xfId="0" applyNumberFormat="1" applyFont="1" applyFill="1" applyBorder="1" applyAlignment="1">
      <alignment horizontal="center" vertical="center"/>
    </xf>
    <xf numFmtId="0" fontId="0" fillId="0" borderId="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9" xfId="0" applyBorder="1" applyAlignment="1">
      <alignment vertical="center"/>
    </xf>
    <xf numFmtId="176" fontId="4" fillId="0" borderId="2" xfId="0" applyNumberFormat="1" applyFont="1" applyFill="1" applyBorder="1" applyAlignment="1" applyProtection="1">
      <alignment horizontal="left" vertical="center" wrapText="1"/>
    </xf>
    <xf numFmtId="176" fontId="4" fillId="0" borderId="11"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left" vertical="center" wrapText="1"/>
    </xf>
    <xf numFmtId="176" fontId="4" fillId="0" borderId="3" xfId="0" applyNumberFormat="1" applyFont="1" applyFill="1" applyBorder="1" applyAlignment="1" applyProtection="1">
      <alignment horizontal="left" vertical="center" wrapText="1"/>
    </xf>
    <xf numFmtId="176" fontId="4" fillId="0" borderId="9" xfId="0" applyNumberFormat="1" applyFont="1" applyFill="1" applyBorder="1" applyAlignment="1" applyProtection="1">
      <alignment horizontal="left" vertical="center" wrapText="1"/>
    </xf>
    <xf numFmtId="176" fontId="4" fillId="0" borderId="59" xfId="0" applyNumberFormat="1" applyFont="1" applyFill="1" applyBorder="1" applyAlignment="1" applyProtection="1">
      <alignment horizontal="center" vertical="center"/>
    </xf>
    <xf numFmtId="176" fontId="4" fillId="0" borderId="40"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horizontal="center" vertical="center"/>
    </xf>
    <xf numFmtId="176" fontId="4" fillId="0" borderId="59" xfId="0" applyNumberFormat="1" applyFont="1" applyFill="1" applyBorder="1" applyAlignment="1" applyProtection="1">
      <alignment vertical="center" wrapText="1"/>
      <protection locked="0"/>
    </xf>
    <xf numFmtId="176" fontId="4" fillId="0" borderId="40" xfId="0" applyNumberFormat="1" applyFont="1" applyFill="1" applyBorder="1" applyAlignment="1" applyProtection="1">
      <alignment vertical="center" wrapText="1"/>
      <protection locked="0"/>
    </xf>
    <xf numFmtId="176" fontId="4" fillId="0" borderId="39" xfId="0" applyNumberFormat="1" applyFont="1" applyFill="1" applyBorder="1" applyAlignment="1" applyProtection="1">
      <alignment vertical="center" wrapText="1"/>
      <protection locked="0"/>
    </xf>
    <xf numFmtId="43" fontId="4" fillId="0" borderId="37" xfId="0" applyNumberFormat="1" applyFont="1" applyFill="1" applyBorder="1" applyAlignment="1" applyProtection="1">
      <alignment horizontal="right" vertical="center" shrinkToFit="1"/>
    </xf>
    <xf numFmtId="43" fontId="4" fillId="0" borderId="80" xfId="0" applyNumberFormat="1" applyFont="1" applyFill="1" applyBorder="1" applyAlignment="1" applyProtection="1">
      <alignment horizontal="right" vertical="center" shrinkToFit="1"/>
    </xf>
    <xf numFmtId="43" fontId="4" fillId="0" borderId="35" xfId="0" applyNumberFormat="1" applyFont="1" applyFill="1" applyBorder="1" applyAlignment="1" applyProtection="1">
      <alignment horizontal="right" vertical="center" shrinkToFit="1"/>
    </xf>
    <xf numFmtId="176" fontId="4" fillId="0" borderId="40" xfId="0" applyNumberFormat="1" applyFont="1" applyFill="1" applyBorder="1" applyAlignment="1" applyProtection="1">
      <alignment horizontal="center" vertical="center" shrinkToFit="1"/>
      <protection locked="0"/>
    </xf>
    <xf numFmtId="176" fontId="4" fillId="0" borderId="40" xfId="0" applyNumberFormat="1" applyFont="1" applyFill="1" applyBorder="1" applyAlignment="1" applyProtection="1">
      <alignment horizontal="left" vertical="center" shrinkToFit="1"/>
    </xf>
    <xf numFmtId="176" fontId="4" fillId="0" borderId="40" xfId="0" applyNumberFormat="1" applyFont="1" applyFill="1" applyBorder="1" applyAlignment="1" applyProtection="1">
      <alignment horizontal="left" vertical="center" shrinkToFit="1"/>
      <protection locked="0"/>
    </xf>
    <xf numFmtId="176" fontId="4" fillId="0" borderId="40" xfId="0" applyNumberFormat="1" applyFont="1" applyFill="1" applyBorder="1" applyAlignment="1" applyProtection="1">
      <alignment horizontal="center" vertical="center" shrinkToFit="1"/>
    </xf>
    <xf numFmtId="176" fontId="4" fillId="0" borderId="39"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top" wrapText="1"/>
    </xf>
    <xf numFmtId="176" fontId="3" fillId="0" borderId="6" xfId="0" applyNumberFormat="1" applyFont="1" applyFill="1" applyBorder="1" applyAlignment="1" applyProtection="1">
      <alignment horizontal="left" vertical="top" wrapText="1"/>
    </xf>
    <xf numFmtId="176" fontId="4" fillId="0" borderId="60" xfId="0" applyNumberFormat="1" applyFont="1" applyFill="1" applyBorder="1" applyAlignment="1" applyProtection="1">
      <alignment horizontal="center" vertical="center" wrapText="1"/>
    </xf>
    <xf numFmtId="176" fontId="4" fillId="0" borderId="61" xfId="0" applyNumberFormat="1" applyFont="1" applyFill="1" applyBorder="1" applyAlignment="1" applyProtection="1">
      <alignment horizontal="center" vertical="center" wrapText="1"/>
    </xf>
    <xf numFmtId="176" fontId="4" fillId="0" borderId="62" xfId="0" applyNumberFormat="1" applyFont="1" applyFill="1" applyBorder="1" applyAlignment="1" applyProtection="1">
      <alignment horizontal="center" vertical="center" wrapText="1"/>
    </xf>
    <xf numFmtId="176" fontId="4" fillId="0" borderId="3" xfId="0" applyNumberFormat="1" applyFont="1" applyFill="1" applyBorder="1" applyAlignment="1">
      <alignment vertical="center" shrinkToFit="1"/>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6" fillId="0" borderId="44" xfId="0" applyNumberFormat="1" applyFont="1" applyFill="1" applyBorder="1" applyAlignment="1" applyProtection="1">
      <alignment horizontal="center" vertical="center" wrapText="1"/>
    </xf>
    <xf numFmtId="176" fontId="6" fillId="0" borderId="71" xfId="0" applyNumberFormat="1" applyFont="1" applyFill="1" applyBorder="1" applyAlignment="1" applyProtection="1">
      <alignment horizontal="center" vertical="center" wrapText="1"/>
    </xf>
    <xf numFmtId="176" fontId="6" fillId="0" borderId="42" xfId="0" applyNumberFormat="1" applyFont="1" applyFill="1" applyBorder="1" applyAlignment="1" applyProtection="1">
      <alignment horizontal="center" vertical="center" wrapText="1"/>
    </xf>
    <xf numFmtId="176" fontId="6" fillId="0" borderId="83" xfId="0" applyNumberFormat="1" applyFont="1" applyFill="1" applyBorder="1" applyAlignment="1" applyProtection="1">
      <alignment horizontal="center" vertical="center" wrapText="1"/>
    </xf>
    <xf numFmtId="176" fontId="6" fillId="0" borderId="84" xfId="0" applyNumberFormat="1" applyFont="1" applyFill="1" applyBorder="1" applyAlignment="1" applyProtection="1">
      <alignment horizontal="center" vertical="center" wrapText="1"/>
    </xf>
    <xf numFmtId="176" fontId="6" fillId="0" borderId="85" xfId="0" applyNumberFormat="1" applyFont="1" applyFill="1" applyBorder="1" applyAlignment="1" applyProtection="1">
      <alignment horizontal="center" vertical="center" wrapText="1"/>
    </xf>
    <xf numFmtId="176" fontId="6" fillId="0" borderId="86" xfId="0" applyNumberFormat="1" applyFont="1" applyFill="1" applyBorder="1" applyAlignment="1" applyProtection="1">
      <alignment horizontal="center" vertical="center" wrapText="1"/>
    </xf>
    <xf numFmtId="176" fontId="6" fillId="0" borderId="87" xfId="0" applyNumberFormat="1" applyFont="1" applyFill="1" applyBorder="1" applyAlignment="1" applyProtection="1">
      <alignment horizontal="center" vertical="center" wrapText="1"/>
    </xf>
    <xf numFmtId="176" fontId="6" fillId="0" borderId="88"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right" vertical="top"/>
    </xf>
    <xf numFmtId="176" fontId="19" fillId="0" borderId="2" xfId="0" applyNumberFormat="1" applyFont="1" applyFill="1" applyBorder="1" applyAlignment="1" applyProtection="1">
      <alignment horizontal="left" vertical="top" wrapText="1"/>
    </xf>
    <xf numFmtId="176" fontId="4" fillId="0" borderId="5" xfId="0" applyNumberFormat="1" applyFont="1" applyFill="1" applyBorder="1" applyAlignment="1" applyProtection="1">
      <alignment horizontal="center" vertical="center" textRotation="255" shrinkToFit="1"/>
    </xf>
    <xf numFmtId="176" fontId="4" fillId="0" borderId="2" xfId="0" applyNumberFormat="1" applyFont="1" applyFill="1" applyBorder="1" applyAlignment="1" applyProtection="1">
      <alignment horizontal="center" vertical="center" textRotation="255" shrinkToFit="1"/>
    </xf>
    <xf numFmtId="176" fontId="4" fillId="0" borderId="11" xfId="0" applyNumberFormat="1" applyFont="1" applyFill="1" applyBorder="1" applyAlignment="1" applyProtection="1">
      <alignment horizontal="center" vertical="center" textRotation="255" shrinkToFit="1"/>
    </xf>
    <xf numFmtId="176" fontId="4" fillId="0" borderId="4" xfId="0" applyNumberFormat="1" applyFont="1" applyFill="1" applyBorder="1" applyAlignment="1" applyProtection="1">
      <alignment horizontal="center" vertical="center" textRotation="255" shrinkToFit="1"/>
    </xf>
    <xf numFmtId="176" fontId="4" fillId="0" borderId="0" xfId="0" applyNumberFormat="1" applyFont="1" applyFill="1" applyBorder="1" applyAlignment="1" applyProtection="1">
      <alignment horizontal="center" vertical="center" textRotation="255" shrinkToFit="1"/>
    </xf>
    <xf numFmtId="176" fontId="4" fillId="0" borderId="6" xfId="0" applyNumberFormat="1" applyFont="1" applyFill="1" applyBorder="1" applyAlignment="1" applyProtection="1">
      <alignment horizontal="center" vertical="center" textRotation="255" shrinkToFit="1"/>
    </xf>
    <xf numFmtId="176" fontId="4" fillId="0" borderId="8" xfId="0" applyNumberFormat="1" applyFont="1" applyFill="1" applyBorder="1" applyAlignment="1" applyProtection="1">
      <alignment horizontal="center" vertical="center" textRotation="255" shrinkToFit="1"/>
    </xf>
    <xf numFmtId="176" fontId="4" fillId="0" borderId="3" xfId="0" applyNumberFormat="1" applyFont="1" applyFill="1" applyBorder="1" applyAlignment="1" applyProtection="1">
      <alignment horizontal="center" vertical="center" textRotation="255" shrinkToFit="1"/>
    </xf>
    <xf numFmtId="176" fontId="4" fillId="0" borderId="9" xfId="0" applyNumberFormat="1" applyFont="1" applyFill="1" applyBorder="1" applyAlignment="1" applyProtection="1">
      <alignment horizontal="center" vertical="center" textRotation="255" shrinkToFit="1"/>
    </xf>
    <xf numFmtId="176" fontId="4" fillId="0" borderId="70" xfId="0" applyNumberFormat="1" applyFont="1" applyFill="1" applyBorder="1" applyAlignment="1" applyProtection="1">
      <alignment horizontal="left" vertical="center" shrinkToFit="1"/>
    </xf>
    <xf numFmtId="176" fontId="4" fillId="0" borderId="14" xfId="0" applyNumberFormat="1" applyFont="1" applyFill="1" applyBorder="1" applyAlignment="1" applyProtection="1">
      <alignment horizontal="left" vertical="center" shrinkToFit="1"/>
    </xf>
    <xf numFmtId="176" fontId="4" fillId="0" borderId="61" xfId="0" applyNumberFormat="1" applyFont="1" applyFill="1" applyBorder="1" applyAlignment="1" applyProtection="1">
      <alignment horizontal="left" vertical="center" shrinkToFit="1"/>
    </xf>
    <xf numFmtId="176" fontId="4" fillId="0" borderId="62" xfId="0" applyNumberFormat="1" applyFont="1" applyFill="1" applyBorder="1" applyAlignment="1" applyProtection="1">
      <alignment horizontal="left" vertical="center" shrinkToFit="1"/>
    </xf>
    <xf numFmtId="179" fontId="4" fillId="0" borderId="60" xfId="0" applyNumberFormat="1" applyFont="1" applyFill="1" applyBorder="1" applyAlignment="1" applyProtection="1">
      <alignment horizontal="right" vertical="center" shrinkToFit="1"/>
      <protection locked="0"/>
    </xf>
    <xf numFmtId="179" fontId="4" fillId="0" borderId="61" xfId="0" applyNumberFormat="1" applyFont="1" applyFill="1" applyBorder="1" applyAlignment="1" applyProtection="1">
      <alignment horizontal="right" vertical="center" shrinkToFit="1"/>
      <protection locked="0"/>
    </xf>
    <xf numFmtId="176" fontId="4" fillId="0" borderId="61" xfId="0" applyNumberFormat="1" applyFont="1" applyFill="1" applyBorder="1" applyAlignment="1" applyProtection="1">
      <alignment horizontal="center" vertical="center" wrapText="1" shrinkToFit="1"/>
    </xf>
    <xf numFmtId="176" fontId="4" fillId="0" borderId="62" xfId="0" applyNumberFormat="1" applyFont="1" applyFill="1" applyBorder="1" applyAlignment="1" applyProtection="1">
      <alignment horizontal="center" vertical="center" wrapText="1" shrinkToFit="1"/>
    </xf>
    <xf numFmtId="177" fontId="4" fillId="0" borderId="8" xfId="0" applyNumberFormat="1" applyFont="1" applyFill="1" applyBorder="1" applyAlignment="1" applyProtection="1">
      <alignment horizontal="right" vertical="center" shrinkToFit="1"/>
      <protection locked="0"/>
    </xf>
    <xf numFmtId="177" fontId="4" fillId="0" borderId="3"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center" vertical="center" wrapText="1" shrinkToFit="1"/>
    </xf>
    <xf numFmtId="176" fontId="4" fillId="0" borderId="9" xfId="0" applyNumberFormat="1" applyFont="1" applyFill="1" applyBorder="1" applyAlignment="1" applyProtection="1">
      <alignment horizontal="center" vertical="center" wrapText="1" shrinkToFit="1"/>
    </xf>
    <xf numFmtId="176" fontId="5" fillId="0" borderId="12" xfId="0" applyNumberFormat="1" applyFont="1" applyFill="1"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176" fontId="5" fillId="0" borderId="12" xfId="0" applyNumberFormat="1" applyFont="1" applyFill="1" applyBorder="1" applyAlignment="1" applyProtection="1">
      <alignment horizontal="right" vertical="center" shrinkToFit="1"/>
    </xf>
    <xf numFmtId="0" fontId="0" fillId="0" borderId="12" xfId="0" applyBorder="1" applyAlignment="1" applyProtection="1">
      <alignment horizontal="right" vertical="center" shrinkToFit="1"/>
    </xf>
    <xf numFmtId="0" fontId="0" fillId="0" borderId="13" xfId="0" applyBorder="1" applyAlignment="1" applyProtection="1">
      <alignment horizontal="right" vertical="center" shrinkToFit="1"/>
    </xf>
    <xf numFmtId="176" fontId="4" fillId="0" borderId="61" xfId="0" applyNumberFormat="1" applyFont="1" applyFill="1" applyBorder="1" applyAlignment="1" applyProtection="1">
      <alignment horizontal="left" vertical="center"/>
    </xf>
    <xf numFmtId="176" fontId="4" fillId="0" borderId="62" xfId="0" applyNumberFormat="1" applyFont="1" applyFill="1" applyBorder="1" applyAlignment="1" applyProtection="1">
      <alignment horizontal="left" vertical="center"/>
    </xf>
    <xf numFmtId="176" fontId="4" fillId="0" borderId="71" xfId="0" applyNumberFormat="1" applyFont="1" applyFill="1" applyBorder="1" applyAlignment="1" applyProtection="1">
      <alignment horizontal="center" vertical="center" textRotation="255"/>
    </xf>
    <xf numFmtId="176" fontId="4" fillId="0" borderId="42" xfId="0" applyNumberFormat="1" applyFont="1" applyFill="1" applyBorder="1" applyAlignment="1" applyProtection="1">
      <alignment horizontal="center" vertical="center" textRotation="255"/>
    </xf>
    <xf numFmtId="176" fontId="4" fillId="0" borderId="35" xfId="0" applyNumberFormat="1" applyFont="1" applyFill="1" applyBorder="1" applyAlignment="1" applyProtection="1">
      <alignment horizontal="left" vertical="center"/>
    </xf>
    <xf numFmtId="176" fontId="4" fillId="0" borderId="36" xfId="0" applyNumberFormat="1" applyFont="1" applyFill="1" applyBorder="1" applyAlignment="1" applyProtection="1">
      <alignment horizontal="left" vertical="center"/>
    </xf>
    <xf numFmtId="176" fontId="4" fillId="0" borderId="37" xfId="0" applyNumberFormat="1" applyFont="1" applyFill="1" applyBorder="1" applyAlignment="1" applyProtection="1">
      <alignment horizontal="left" vertical="center"/>
    </xf>
    <xf numFmtId="179" fontId="4" fillId="0" borderId="35" xfId="0" applyNumberFormat="1" applyFont="1" applyFill="1" applyBorder="1" applyAlignment="1" applyProtection="1">
      <alignment horizontal="right" vertical="center" shrinkToFit="1"/>
      <protection locked="0"/>
    </xf>
    <xf numFmtId="179" fontId="4" fillId="0" borderId="36" xfId="0" applyNumberFormat="1" applyFont="1" applyFill="1" applyBorder="1" applyAlignment="1" applyProtection="1">
      <alignment horizontal="right" vertical="center" shrinkToFit="1"/>
      <protection locked="0"/>
    </xf>
    <xf numFmtId="176" fontId="4" fillId="0" borderId="36" xfId="0" applyNumberFormat="1" applyFont="1" applyFill="1" applyBorder="1" applyAlignment="1" applyProtection="1">
      <alignment horizontal="center" vertical="center" wrapText="1" shrinkToFit="1"/>
    </xf>
    <xf numFmtId="176" fontId="4" fillId="0" borderId="37" xfId="0" applyNumberFormat="1" applyFont="1" applyFill="1" applyBorder="1" applyAlignment="1" applyProtection="1">
      <alignment horizontal="center" vertical="center" wrapText="1" shrinkToFit="1"/>
    </xf>
    <xf numFmtId="176" fontId="4" fillId="0" borderId="60" xfId="0" applyNumberFormat="1" applyFont="1" applyFill="1" applyBorder="1" applyAlignment="1" applyProtection="1">
      <alignment horizontal="left" vertical="center"/>
    </xf>
    <xf numFmtId="176" fontId="4" fillId="0" borderId="2" xfId="0" applyNumberFormat="1" applyFont="1" applyFill="1" applyBorder="1" applyAlignment="1" applyProtection="1">
      <alignment horizontal="left" vertical="center" shrinkToFit="1"/>
    </xf>
    <xf numFmtId="41" fontId="4" fillId="0" borderId="2"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wrapText="1" shrinkToFit="1"/>
    </xf>
    <xf numFmtId="181" fontId="4" fillId="0" borderId="5" xfId="0" applyNumberFormat="1" applyFont="1" applyFill="1" applyBorder="1" applyAlignment="1" applyProtection="1">
      <alignment horizontal="center" vertical="center" shrinkToFit="1"/>
    </xf>
    <xf numFmtId="181" fontId="4" fillId="0" borderId="2" xfId="0" applyNumberFormat="1" applyFont="1" applyFill="1" applyBorder="1" applyAlignment="1" applyProtection="1">
      <alignment horizontal="center" vertical="center" shrinkToFit="1"/>
    </xf>
    <xf numFmtId="181" fontId="4" fillId="0" borderId="11" xfId="0" applyNumberFormat="1" applyFont="1" applyFill="1" applyBorder="1" applyAlignment="1" applyProtection="1">
      <alignment horizontal="center" vertical="center" shrinkToFit="1"/>
    </xf>
    <xf numFmtId="181" fontId="4" fillId="0" borderId="8" xfId="0" applyNumberFormat="1" applyFon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1" fontId="4" fillId="0" borderId="9" xfId="0" applyNumberFormat="1" applyFont="1" applyFill="1" applyBorder="1" applyAlignment="1" applyProtection="1">
      <alignment horizontal="center" vertical="center" shrinkToFit="1"/>
    </xf>
    <xf numFmtId="41" fontId="4" fillId="0" borderId="3" xfId="0" applyNumberFormat="1" applyFont="1" applyFill="1" applyBorder="1" applyAlignment="1" applyProtection="1">
      <alignment horizontal="center" vertical="center" shrinkToFit="1"/>
      <protection locked="0"/>
    </xf>
    <xf numFmtId="41" fontId="4" fillId="0" borderId="3" xfId="0" applyNumberFormat="1" applyFont="1" applyFill="1" applyBorder="1" applyAlignment="1" applyProtection="1">
      <alignment horizontal="center" vertical="center" shrinkToFit="1"/>
    </xf>
    <xf numFmtId="49" fontId="6" fillId="0" borderId="68" xfId="0" applyNumberFormat="1" applyFont="1" applyFill="1" applyBorder="1" applyAlignment="1" applyProtection="1">
      <alignment horizontal="center" vertical="center" wrapText="1"/>
      <protection locked="0"/>
    </xf>
    <xf numFmtId="49" fontId="6" fillId="0" borderId="69" xfId="0" applyNumberFormat="1" applyFont="1" applyFill="1" applyBorder="1" applyAlignment="1" applyProtection="1">
      <alignment horizontal="center" vertical="center" wrapText="1"/>
      <protection locked="0"/>
    </xf>
    <xf numFmtId="49" fontId="6" fillId="0" borderId="48" xfId="0" applyNumberFormat="1" applyFont="1" applyFill="1" applyBorder="1" applyAlignment="1" applyProtection="1">
      <alignment horizontal="center" vertical="center" wrapText="1"/>
      <protection locked="0"/>
    </xf>
    <xf numFmtId="49" fontId="6" fillId="0" borderId="41" xfId="0" applyNumberFormat="1" applyFont="1" applyFill="1" applyBorder="1" applyAlignment="1" applyProtection="1">
      <alignment horizontal="center" vertical="center" wrapText="1"/>
      <protection locked="0"/>
    </xf>
    <xf numFmtId="49" fontId="6" fillId="0" borderId="51" xfId="0" applyNumberFormat="1" applyFont="1" applyFill="1" applyBorder="1" applyAlignment="1" applyProtection="1">
      <alignment horizontal="center" vertical="center" wrapText="1"/>
      <protection locked="0"/>
    </xf>
    <xf numFmtId="49" fontId="6" fillId="0" borderId="52" xfId="0" applyNumberFormat="1" applyFont="1" applyFill="1" applyBorder="1" applyAlignment="1" applyProtection="1">
      <alignment horizontal="center" vertical="center" wrapText="1"/>
      <protection locked="0"/>
    </xf>
    <xf numFmtId="176" fontId="6" fillId="0" borderId="7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shrinkToFit="1"/>
    </xf>
    <xf numFmtId="176" fontId="6" fillId="0" borderId="56"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horizontal="center" vertical="center" shrinkToFit="1"/>
    </xf>
    <xf numFmtId="176" fontId="6" fillId="0" borderId="6" xfId="0" applyNumberFormat="1" applyFont="1" applyFill="1" applyBorder="1" applyAlignment="1" applyProtection="1">
      <alignment horizontal="center" vertical="center" shrinkToFit="1"/>
    </xf>
    <xf numFmtId="181" fontId="5" fillId="0" borderId="70" xfId="0" applyNumberFormat="1" applyFont="1" applyFill="1" applyBorder="1" applyAlignment="1" applyProtection="1">
      <alignment horizontal="center" vertical="center" shrinkToFit="1"/>
      <protection locked="0"/>
    </xf>
    <xf numFmtId="181" fontId="5" fillId="0" borderId="14" xfId="0" applyNumberFormat="1" applyFont="1" applyFill="1" applyBorder="1" applyAlignment="1" applyProtection="1">
      <alignment horizontal="center" vertical="center" shrinkToFit="1"/>
      <protection locked="0"/>
    </xf>
    <xf numFmtId="181" fontId="5" fillId="0" borderId="56" xfId="0" applyNumberFormat="1" applyFont="1" applyFill="1" applyBorder="1" applyAlignment="1" applyProtection="1">
      <alignment horizontal="center" vertical="center" shrinkToFit="1"/>
      <protection locked="0"/>
    </xf>
    <xf numFmtId="181" fontId="5" fillId="0" borderId="4"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shrinkToFit="1"/>
      <protection locked="0"/>
    </xf>
    <xf numFmtId="181" fontId="5" fillId="0" borderId="6" xfId="0" applyNumberFormat="1" applyFont="1" applyFill="1" applyBorder="1" applyAlignment="1" applyProtection="1">
      <alignment horizontal="center" vertical="center" shrinkToFit="1"/>
      <protection locked="0"/>
    </xf>
    <xf numFmtId="176" fontId="6" fillId="0" borderId="35" xfId="0" applyNumberFormat="1" applyFont="1" applyFill="1" applyBorder="1" applyAlignment="1" applyProtection="1">
      <alignment horizontal="center" vertical="center" wrapText="1"/>
      <protection locked="0"/>
    </xf>
    <xf numFmtId="176" fontId="6" fillId="0" borderId="36"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shrinkToFit="1"/>
    </xf>
    <xf numFmtId="176" fontId="6" fillId="0" borderId="9" xfId="0" applyNumberFormat="1" applyFont="1" applyFill="1" applyBorder="1" applyAlignment="1" applyProtection="1">
      <alignment horizontal="center" vertical="center" shrinkToFit="1"/>
    </xf>
    <xf numFmtId="49" fontId="6" fillId="0" borderId="32" xfId="0" applyNumberFormat="1" applyFont="1" applyFill="1" applyBorder="1" applyAlignment="1" applyProtection="1">
      <alignment horizontal="center" vertical="center" wrapText="1"/>
      <protection locked="0"/>
    </xf>
    <xf numFmtId="49" fontId="6" fillId="0" borderId="33" xfId="0" applyNumberFormat="1" applyFont="1" applyFill="1" applyBorder="1" applyAlignment="1" applyProtection="1">
      <alignment horizontal="center" vertical="center" wrapText="1"/>
      <protection locked="0"/>
    </xf>
    <xf numFmtId="176" fontId="4" fillId="0" borderId="10" xfId="0" applyNumberFormat="1" applyFont="1" applyFill="1" applyBorder="1" applyAlignment="1" applyProtection="1">
      <alignment horizontal="left" vertical="center"/>
    </xf>
    <xf numFmtId="176" fontId="4" fillId="0" borderId="1" xfId="0" applyNumberFormat="1" applyFont="1" applyFill="1" applyBorder="1" applyAlignment="1" applyProtection="1">
      <alignment horizontal="left" vertical="center"/>
    </xf>
    <xf numFmtId="176" fontId="4" fillId="0" borderId="7" xfId="0" applyNumberFormat="1" applyFont="1" applyFill="1" applyBorder="1" applyAlignment="1" applyProtection="1">
      <alignment horizontal="left" vertical="center"/>
    </xf>
    <xf numFmtId="176" fontId="5" fillId="0" borderId="15" xfId="0" applyNumberFormat="1" applyFont="1" applyFill="1" applyBorder="1" applyAlignment="1" applyProtection="1">
      <alignment horizontal="center" vertical="center"/>
    </xf>
    <xf numFmtId="176" fontId="5" fillId="0" borderId="15" xfId="0" applyNumberFormat="1" applyFont="1" applyFill="1" applyBorder="1" applyAlignment="1" applyProtection="1">
      <alignment horizontal="center" vertical="center" shrinkToFit="1"/>
    </xf>
    <xf numFmtId="176" fontId="5" fillId="0" borderId="10" xfId="0" applyNumberFormat="1" applyFont="1" applyFill="1" applyBorder="1" applyAlignment="1" applyProtection="1">
      <alignment horizontal="center" vertical="center" wrapText="1" shrinkToFit="1"/>
    </xf>
    <xf numFmtId="176" fontId="5" fillId="0" borderId="1" xfId="0" applyNumberFormat="1" applyFont="1" applyFill="1" applyBorder="1" applyAlignment="1" applyProtection="1">
      <alignment horizontal="center" vertical="center" wrapText="1" shrinkToFit="1"/>
    </xf>
    <xf numFmtId="176" fontId="5" fillId="0" borderId="7" xfId="0" applyNumberFormat="1" applyFont="1" applyFill="1" applyBorder="1" applyAlignment="1" applyProtection="1">
      <alignment horizontal="center" vertical="center" wrapText="1" shrinkToFit="1"/>
    </xf>
    <xf numFmtId="176" fontId="5" fillId="0" borderId="10"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horizontal="center" vertical="center" shrinkToFit="1"/>
    </xf>
    <xf numFmtId="176" fontId="5" fillId="0" borderId="7" xfId="0" applyNumberFormat="1" applyFont="1" applyFill="1" applyBorder="1" applyAlignment="1" applyProtection="1">
      <alignment horizontal="center" vertical="center" shrinkToFit="1"/>
    </xf>
    <xf numFmtId="176" fontId="6" fillId="0" borderId="33" xfId="0" applyNumberFormat="1" applyFont="1" applyFill="1" applyBorder="1" applyAlignment="1" applyProtection="1">
      <alignment horizontal="center" vertical="center" shrinkToFit="1"/>
    </xf>
    <xf numFmtId="176" fontId="6" fillId="0" borderId="34" xfId="0" applyNumberFormat="1" applyFont="1" applyFill="1" applyBorder="1" applyAlignment="1" applyProtection="1">
      <alignment horizontal="center" vertical="center" shrinkToFit="1"/>
    </xf>
    <xf numFmtId="181" fontId="5" fillId="0" borderId="5" xfId="0" applyNumberFormat="1" applyFont="1" applyFill="1" applyBorder="1" applyAlignment="1" applyProtection="1">
      <alignment horizontal="center" vertical="center" shrinkToFit="1"/>
      <protection locked="0"/>
    </xf>
    <xf numFmtId="181" fontId="5" fillId="0" borderId="2" xfId="0" applyNumberFormat="1" applyFont="1" applyFill="1" applyBorder="1" applyAlignment="1" applyProtection="1">
      <alignment horizontal="center" vertical="center" shrinkToFit="1"/>
      <protection locked="0"/>
    </xf>
    <xf numFmtId="181" fontId="5" fillId="0" borderId="11"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left" vertical="center"/>
    </xf>
    <xf numFmtId="176" fontId="4" fillId="0" borderId="9" xfId="0" applyNumberFormat="1" applyFont="1" applyFill="1" applyBorder="1" applyAlignment="1" applyProtection="1">
      <alignment horizontal="left" vertical="center"/>
    </xf>
    <xf numFmtId="49" fontId="6" fillId="0" borderId="68" xfId="0" applyNumberFormat="1" applyFont="1" applyFill="1" applyBorder="1" applyAlignment="1" applyProtection="1">
      <alignment horizontal="center" vertical="center" wrapText="1" shrinkToFit="1"/>
      <protection locked="0"/>
    </xf>
    <xf numFmtId="49" fontId="6" fillId="0" borderId="69" xfId="0" applyNumberFormat="1" applyFont="1" applyFill="1" applyBorder="1" applyAlignment="1" applyProtection="1">
      <alignment horizontal="center" vertical="center" wrapText="1" shrinkToFit="1"/>
      <protection locked="0"/>
    </xf>
    <xf numFmtId="49" fontId="6" fillId="0" borderId="48" xfId="0" applyNumberFormat="1" applyFont="1" applyFill="1" applyBorder="1" applyAlignment="1" applyProtection="1">
      <alignment horizontal="center" vertical="center" wrapText="1" shrinkToFit="1"/>
      <protection locked="0"/>
    </xf>
    <xf numFmtId="49" fontId="6" fillId="0" borderId="41" xfId="0" applyNumberFormat="1" applyFont="1" applyFill="1" applyBorder="1" applyAlignment="1" applyProtection="1">
      <alignment horizontal="center" vertical="center" wrapText="1" shrinkToFit="1"/>
      <protection locked="0"/>
    </xf>
    <xf numFmtId="49" fontId="6" fillId="0" borderId="51" xfId="0" applyNumberFormat="1" applyFont="1" applyFill="1" applyBorder="1" applyAlignment="1" applyProtection="1">
      <alignment horizontal="center" vertical="center" wrapText="1" shrinkToFit="1"/>
      <protection locked="0"/>
    </xf>
    <xf numFmtId="49" fontId="6" fillId="0" borderId="52" xfId="0" applyNumberFormat="1" applyFont="1" applyFill="1" applyBorder="1" applyAlignment="1" applyProtection="1">
      <alignment horizontal="center" vertical="center" wrapText="1" shrinkToFit="1"/>
      <protection locked="0"/>
    </xf>
    <xf numFmtId="181" fontId="5" fillId="0" borderId="8" xfId="0" applyNumberFormat="1" applyFont="1" applyFill="1" applyBorder="1" applyAlignment="1" applyProtection="1">
      <alignment horizontal="center" vertical="center" shrinkToFit="1"/>
      <protection locked="0"/>
    </xf>
    <xf numFmtId="181" fontId="5" fillId="0" borderId="3" xfId="0" applyNumberFormat="1" applyFont="1" applyFill="1" applyBorder="1" applyAlignment="1" applyProtection="1">
      <alignment horizontal="center" vertical="center" shrinkToFit="1"/>
      <protection locked="0"/>
    </xf>
    <xf numFmtId="181" fontId="5" fillId="0" borderId="9" xfId="0" applyNumberFormat="1" applyFont="1" applyFill="1" applyBorder="1" applyAlignment="1" applyProtection="1">
      <alignment horizontal="center" vertical="center" shrinkToFit="1"/>
      <protection locked="0"/>
    </xf>
    <xf numFmtId="49" fontId="6" fillId="0" borderId="32" xfId="0" applyNumberFormat="1" applyFont="1" applyFill="1" applyBorder="1" applyAlignment="1" applyProtection="1">
      <alignment horizontal="center" vertical="center" wrapText="1" shrinkToFit="1"/>
      <protection locked="0"/>
    </xf>
    <xf numFmtId="49" fontId="6" fillId="0" borderId="33" xfId="0" applyNumberFormat="1" applyFont="1" applyFill="1" applyBorder="1" applyAlignment="1" applyProtection="1">
      <alignment horizontal="center" vertical="center" wrapText="1" shrinkToFit="1"/>
      <protection locked="0"/>
    </xf>
    <xf numFmtId="176" fontId="6" fillId="0" borderId="4"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176" fontId="4" fillId="0" borderId="8" xfId="0" applyNumberFormat="1" applyFont="1" applyFill="1" applyBorder="1" applyAlignment="1" applyProtection="1">
      <alignment horizontal="left" vertical="center"/>
    </xf>
    <xf numFmtId="176" fontId="6" fillId="0" borderId="5" xfId="0" applyNumberFormat="1" applyFont="1" applyFill="1" applyBorder="1" applyAlignment="1" applyProtection="1">
      <alignment horizontal="center" wrapText="1"/>
    </xf>
    <xf numFmtId="176" fontId="6" fillId="0" borderId="2" xfId="0" applyNumberFormat="1" applyFont="1" applyFill="1" applyBorder="1" applyAlignment="1" applyProtection="1">
      <alignment horizontal="center" wrapText="1"/>
    </xf>
    <xf numFmtId="176" fontId="6" fillId="0" borderId="5"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shrinkToFit="1"/>
    </xf>
    <xf numFmtId="176" fontId="6" fillId="0" borderId="11" xfId="0" applyNumberFormat="1" applyFont="1" applyFill="1" applyBorder="1" applyAlignment="1" applyProtection="1">
      <alignment horizontal="center" vertical="center" shrinkToFit="1"/>
    </xf>
    <xf numFmtId="176" fontId="5" fillId="0" borderId="5"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protection locked="0"/>
    </xf>
    <xf numFmtId="176" fontId="6" fillId="0" borderId="3" xfId="0" applyNumberFormat="1" applyFont="1" applyFill="1" applyBorder="1" applyAlignment="1" applyProtection="1">
      <alignment horizontal="left" vertical="center"/>
    </xf>
    <xf numFmtId="176" fontId="6" fillId="0" borderId="3" xfId="0" applyNumberFormat="1" applyFont="1" applyFill="1" applyBorder="1" applyAlignment="1" applyProtection="1">
      <alignment horizontal="left" vertical="center" shrinkToFit="1"/>
      <protection locked="0"/>
    </xf>
    <xf numFmtId="41"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xf>
    <xf numFmtId="176" fontId="6" fillId="0" borderId="6"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left" vertical="center"/>
    </xf>
    <xf numFmtId="176" fontId="6" fillId="0" borderId="6"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left" vertical="center"/>
    </xf>
    <xf numFmtId="176" fontId="6" fillId="0" borderId="24" xfId="0" applyNumberFormat="1" applyFont="1" applyFill="1" applyBorder="1" applyAlignment="1" applyProtection="1">
      <alignment horizontal="left" vertical="center"/>
    </xf>
    <xf numFmtId="176" fontId="6" fillId="0" borderId="4" xfId="0" applyNumberFormat="1" applyFont="1" applyFill="1" applyBorder="1" applyAlignment="1" applyProtection="1">
      <alignment horizontal="left" vertical="top"/>
    </xf>
    <xf numFmtId="176" fontId="6" fillId="0" borderId="0" xfId="0" applyNumberFormat="1" applyFont="1" applyFill="1" applyBorder="1" applyAlignment="1" applyProtection="1">
      <alignment horizontal="left" vertical="top"/>
    </xf>
    <xf numFmtId="176" fontId="6" fillId="0" borderId="24" xfId="0" applyNumberFormat="1" applyFont="1" applyFill="1" applyBorder="1" applyAlignment="1" applyProtection="1">
      <alignment horizontal="left" vertical="top"/>
    </xf>
    <xf numFmtId="176" fontId="6" fillId="0" borderId="4" xfId="0" applyNumberFormat="1" applyFont="1" applyFill="1" applyBorder="1" applyAlignment="1" applyProtection="1">
      <alignment horizontal="left" shrinkToFit="1"/>
    </xf>
    <xf numFmtId="176" fontId="6" fillId="0" borderId="0" xfId="0" applyNumberFormat="1" applyFont="1" applyFill="1" applyBorder="1" applyAlignment="1" applyProtection="1">
      <alignment horizontal="left" shrinkToFit="1"/>
    </xf>
    <xf numFmtId="176" fontId="6" fillId="0" borderId="24" xfId="0" applyNumberFormat="1" applyFont="1" applyFill="1" applyBorder="1" applyAlignment="1" applyProtection="1">
      <alignment horizontal="left" shrinkToFit="1"/>
    </xf>
    <xf numFmtId="176" fontId="6" fillId="0" borderId="6" xfId="0" applyNumberFormat="1" applyFont="1" applyFill="1" applyBorder="1" applyAlignment="1" applyProtection="1">
      <alignment horizontal="left" shrinkToFit="1"/>
    </xf>
    <xf numFmtId="176" fontId="6" fillId="0" borderId="0"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pplyProtection="1">
      <alignment horizontal="left"/>
    </xf>
    <xf numFmtId="176" fontId="6" fillId="0" borderId="0" xfId="0" applyNumberFormat="1" applyFont="1" applyFill="1" applyBorder="1" applyAlignment="1" applyProtection="1">
      <alignment horizontal="left"/>
    </xf>
    <xf numFmtId="176" fontId="6" fillId="0" borderId="6" xfId="0" applyNumberFormat="1" applyFont="1" applyFill="1" applyBorder="1" applyAlignment="1" applyProtection="1">
      <alignment horizontal="left"/>
    </xf>
    <xf numFmtId="176" fontId="6" fillId="0" borderId="4" xfId="0" applyNumberFormat="1" applyFont="1" applyFill="1" applyBorder="1" applyAlignment="1" applyProtection="1">
      <alignment horizontal="left" vertical="center" shrinkToFit="1"/>
    </xf>
    <xf numFmtId="176" fontId="6" fillId="0" borderId="0" xfId="0" applyNumberFormat="1" applyFont="1" applyFill="1" applyBorder="1" applyAlignment="1" applyProtection="1">
      <alignment horizontal="left" vertical="center" shrinkToFit="1"/>
    </xf>
    <xf numFmtId="176" fontId="6" fillId="0" borderId="24" xfId="0" applyNumberFormat="1" applyFont="1" applyFill="1" applyBorder="1" applyAlignment="1" applyProtection="1">
      <alignment horizontal="left" vertical="center" shrinkToFit="1"/>
    </xf>
    <xf numFmtId="176" fontId="6" fillId="0" borderId="6" xfId="0" applyNumberFormat="1" applyFont="1" applyFill="1" applyBorder="1" applyAlignment="1" applyProtection="1">
      <alignment horizontal="left" vertical="center" shrinkToFit="1"/>
    </xf>
    <xf numFmtId="176" fontId="6" fillId="0" borderId="4" xfId="0" applyNumberFormat="1" applyFont="1" applyFill="1" applyBorder="1" applyAlignment="1" applyProtection="1">
      <alignment horizontal="right" vertical="top" shrinkToFit="1"/>
    </xf>
    <xf numFmtId="176" fontId="6" fillId="0" borderId="0" xfId="0" applyNumberFormat="1" applyFont="1" applyFill="1" applyBorder="1" applyAlignment="1" applyProtection="1">
      <alignment horizontal="right" vertical="top" shrinkToFit="1"/>
    </xf>
    <xf numFmtId="176" fontId="6" fillId="0" borderId="6" xfId="0" applyNumberFormat="1" applyFont="1" applyFill="1" applyBorder="1" applyAlignment="1" applyProtection="1">
      <alignment horizontal="right" vertical="top" shrinkToFit="1"/>
    </xf>
    <xf numFmtId="41" fontId="6" fillId="0" borderId="40" xfId="0" applyNumberFormat="1" applyFont="1" applyFill="1" applyBorder="1" applyAlignment="1" applyProtection="1">
      <alignment horizontal="center" vertical="center" shrinkToFit="1"/>
    </xf>
    <xf numFmtId="176" fontId="6" fillId="0" borderId="40" xfId="0" applyNumberFormat="1" applyFont="1" applyFill="1" applyBorder="1" applyAlignment="1" applyProtection="1">
      <alignment horizontal="center" vertical="center"/>
    </xf>
    <xf numFmtId="176" fontId="6" fillId="0" borderId="39" xfId="0" applyNumberFormat="1" applyFont="1" applyFill="1" applyBorder="1" applyAlignment="1" applyProtection="1">
      <alignment horizontal="center" vertical="center"/>
    </xf>
    <xf numFmtId="176" fontId="6" fillId="0" borderId="59" xfId="0" applyNumberFormat="1" applyFont="1" applyFill="1" applyBorder="1" applyAlignment="1" applyProtection="1">
      <alignment horizontal="center" vertical="center"/>
    </xf>
    <xf numFmtId="176" fontId="6" fillId="0" borderId="76" xfId="0" applyNumberFormat="1" applyFont="1" applyFill="1" applyBorder="1" applyAlignment="1" applyProtection="1">
      <alignment horizontal="center" vertical="center"/>
    </xf>
    <xf numFmtId="183" fontId="4" fillId="0" borderId="0" xfId="0" applyNumberFormat="1" applyFont="1" applyFill="1" applyBorder="1" applyAlignment="1" applyProtection="1">
      <alignment horizontal="left" vertical="center" shrinkToFit="1"/>
      <protection locked="0"/>
    </xf>
    <xf numFmtId="41" fontId="4" fillId="0" borderId="0" xfId="0" applyNumberFormat="1" applyFont="1" applyFill="1" applyBorder="1" applyAlignment="1" applyProtection="1">
      <alignment horizontal="center" vertical="center" shrinkToFit="1"/>
    </xf>
    <xf numFmtId="176" fontId="6" fillId="0" borderId="76" xfId="0" applyNumberFormat="1" applyFont="1" applyFill="1" applyBorder="1" applyAlignment="1" applyProtection="1">
      <alignment horizontal="center" vertical="center" shrinkToFit="1"/>
    </xf>
    <xf numFmtId="176" fontId="6" fillId="0" borderId="40"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textRotation="255"/>
    </xf>
    <xf numFmtId="176" fontId="4" fillId="0" borderId="59" xfId="0" applyNumberFormat="1" applyFont="1" applyFill="1" applyBorder="1" applyAlignment="1" applyProtection="1">
      <alignment horizontal="center" vertical="center" shrinkToFit="1"/>
    </xf>
    <xf numFmtId="176" fontId="4" fillId="0" borderId="1" xfId="0" applyNumberFormat="1" applyFont="1" applyFill="1" applyBorder="1" applyAlignment="1" applyProtection="1">
      <alignment horizontal="distributed" vertical="center"/>
    </xf>
    <xf numFmtId="176" fontId="4" fillId="0" borderId="1" xfId="0" applyNumberFormat="1" applyFont="1" applyFill="1" applyBorder="1" applyAlignment="1" applyProtection="1">
      <alignment horizontal="right" vertical="center"/>
    </xf>
    <xf numFmtId="176" fontId="5" fillId="0" borderId="0" xfId="0" applyNumberFormat="1" applyFont="1" applyFill="1" applyBorder="1" applyAlignment="1">
      <alignment horizontal="center" vertical="top"/>
    </xf>
    <xf numFmtId="176" fontId="5" fillId="0" borderId="0" xfId="0" applyNumberFormat="1" applyFont="1" applyFill="1" applyBorder="1" applyAlignment="1">
      <alignment horizontal="left" vertical="center" wrapText="1" shrinkToFit="1"/>
    </xf>
    <xf numFmtId="176" fontId="10" fillId="0" borderId="1" xfId="0" applyNumberFormat="1" applyFont="1" applyFill="1" applyBorder="1" applyAlignment="1" applyProtection="1">
      <alignment horizontal="center" vertical="center"/>
    </xf>
    <xf numFmtId="41" fontId="4" fillId="0" borderId="4" xfId="0" applyNumberFormat="1" applyFont="1" applyFill="1" applyBorder="1" applyAlignment="1" applyProtection="1">
      <alignment horizontal="center" vertical="center" shrinkToFit="1"/>
    </xf>
    <xf numFmtId="183" fontId="4" fillId="0" borderId="0" xfId="0" applyNumberFormat="1" applyFont="1" applyFill="1" applyBorder="1" applyAlignment="1" applyProtection="1">
      <alignment horizontal="center" vertical="center" shrinkToFit="1"/>
    </xf>
    <xf numFmtId="176" fontId="5" fillId="0" borderId="38" xfId="0" applyNumberFormat="1" applyFont="1" applyFill="1" applyBorder="1" applyAlignment="1" applyProtection="1">
      <alignment horizontal="left" vertical="center"/>
    </xf>
    <xf numFmtId="176" fontId="6" fillId="0" borderId="59" xfId="0" applyNumberFormat="1" applyFont="1" applyFill="1" applyBorder="1" applyAlignment="1" applyProtection="1">
      <alignment horizontal="center" vertical="center"/>
      <protection locked="0"/>
    </xf>
    <xf numFmtId="176" fontId="6" fillId="0" borderId="40" xfId="0" applyNumberFormat="1" applyFont="1" applyFill="1" applyBorder="1" applyAlignment="1" applyProtection="1">
      <alignment horizontal="center" vertical="center"/>
      <protection locked="0"/>
    </xf>
    <xf numFmtId="183" fontId="4" fillId="0" borderId="0" xfId="0" applyNumberFormat="1" applyFont="1" applyFill="1" applyBorder="1" applyAlignment="1" applyProtection="1">
      <alignment horizontal="center" vertical="center" shrinkToFit="1"/>
      <protection locked="0"/>
    </xf>
    <xf numFmtId="41" fontId="4" fillId="0" borderId="4" xfId="0" applyNumberFormat="1" applyFont="1" applyFill="1" applyBorder="1" applyAlignment="1" applyProtection="1">
      <alignment horizontal="right" vertical="center" shrinkToFit="1"/>
    </xf>
    <xf numFmtId="41" fontId="4" fillId="0" borderId="0" xfId="0" applyNumberFormat="1" applyFont="1" applyFill="1" applyBorder="1" applyAlignment="1" applyProtection="1">
      <alignment horizontal="right" vertical="center" shrinkToFit="1"/>
    </xf>
    <xf numFmtId="176" fontId="6" fillId="0" borderId="68" xfId="0" applyNumberFormat="1" applyFont="1" applyFill="1" applyBorder="1" applyAlignment="1" applyProtection="1">
      <alignment horizontal="center" vertical="center" wrapText="1"/>
      <protection locked="0"/>
    </xf>
    <xf numFmtId="176" fontId="6" fillId="0" borderId="69" xfId="0" applyNumberFormat="1" applyFont="1" applyFill="1" applyBorder="1" applyAlignment="1" applyProtection="1">
      <alignment horizontal="center" vertical="center" wrapText="1"/>
      <protection locked="0"/>
    </xf>
    <xf numFmtId="176" fontId="6" fillId="0" borderId="48" xfId="0" applyNumberFormat="1" applyFont="1" applyFill="1" applyBorder="1" applyAlignment="1" applyProtection="1">
      <alignment horizontal="center" vertical="center" wrapText="1"/>
      <protection locked="0"/>
    </xf>
    <xf numFmtId="176" fontId="6" fillId="0" borderId="41" xfId="0" applyNumberFormat="1" applyFont="1" applyFill="1" applyBorder="1" applyAlignment="1" applyProtection="1">
      <alignment horizontal="center" vertical="center" wrapText="1"/>
      <protection locked="0"/>
    </xf>
    <xf numFmtId="176" fontId="6" fillId="0" borderId="51" xfId="0" applyNumberFormat="1" applyFont="1" applyFill="1" applyBorder="1" applyAlignment="1" applyProtection="1">
      <alignment horizontal="center" vertical="center" wrapText="1"/>
      <protection locked="0"/>
    </xf>
    <xf numFmtId="176" fontId="6" fillId="0" borderId="52" xfId="0" applyNumberFormat="1" applyFont="1" applyFill="1" applyBorder="1" applyAlignment="1" applyProtection="1">
      <alignment horizontal="center" vertical="center" wrapText="1"/>
      <protection locked="0"/>
    </xf>
    <xf numFmtId="176" fontId="6" fillId="0" borderId="32" xfId="0" applyNumberFormat="1" applyFont="1" applyFill="1" applyBorder="1" applyAlignment="1" applyProtection="1">
      <alignment horizontal="center" vertical="center" wrapText="1"/>
      <protection locked="0"/>
    </xf>
    <xf numFmtId="176" fontId="6" fillId="0" borderId="33"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4"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72" xfId="0" applyNumberFormat="1" applyFont="1" applyFill="1" applyBorder="1" applyAlignment="1" applyProtection="1">
      <alignment horizontal="center" vertical="center" wrapText="1"/>
      <protection locked="0"/>
    </xf>
    <xf numFmtId="176" fontId="6" fillId="0" borderId="73" xfId="0" applyNumberFormat="1" applyFont="1" applyFill="1" applyBorder="1" applyAlignment="1" applyProtection="1">
      <alignment horizontal="center" vertical="center" wrapText="1"/>
      <protection locked="0"/>
    </xf>
    <xf numFmtId="181" fontId="5" fillId="0" borderId="35" xfId="0" applyNumberFormat="1" applyFont="1" applyFill="1" applyBorder="1" applyAlignment="1" applyProtection="1">
      <alignment horizontal="center" vertical="center" shrinkToFit="1"/>
      <protection locked="0"/>
    </xf>
    <xf numFmtId="181" fontId="5" fillId="0" borderId="36" xfId="0" applyNumberFormat="1" applyFont="1" applyFill="1" applyBorder="1" applyAlignment="1" applyProtection="1">
      <alignment horizontal="center" vertical="center" shrinkToFit="1"/>
      <protection locked="0"/>
    </xf>
    <xf numFmtId="181" fontId="5" fillId="0" borderId="37" xfId="0" applyNumberFormat="1" applyFont="1" applyFill="1" applyBorder="1" applyAlignment="1" applyProtection="1">
      <alignment horizontal="center" vertical="center" shrinkToFit="1"/>
      <protection locked="0"/>
    </xf>
    <xf numFmtId="176" fontId="6" fillId="0" borderId="36"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shrinkToFit="1"/>
    </xf>
    <xf numFmtId="176" fontId="6" fillId="0" borderId="5"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81" fontId="5" fillId="0" borderId="5" xfId="0" applyNumberFormat="1" applyFont="1" applyFill="1" applyBorder="1" applyAlignment="1" applyProtection="1">
      <alignment horizontal="center" vertical="center" shrinkToFit="1"/>
    </xf>
    <xf numFmtId="181" fontId="5" fillId="0" borderId="2" xfId="0" applyNumberFormat="1" applyFont="1" applyFill="1" applyBorder="1" applyAlignment="1" applyProtection="1">
      <alignment horizontal="center" vertical="center" shrinkToFit="1"/>
    </xf>
    <xf numFmtId="181" fontId="5" fillId="0" borderId="11" xfId="0" applyNumberFormat="1" applyFont="1" applyFill="1" applyBorder="1" applyAlignment="1" applyProtection="1">
      <alignment horizontal="center" vertical="center" shrinkToFit="1"/>
    </xf>
    <xf numFmtId="181" fontId="5" fillId="0" borderId="4" xfId="0" applyNumberFormat="1" applyFont="1" applyFill="1" applyBorder="1" applyAlignment="1" applyProtection="1">
      <alignment horizontal="center" vertical="center" shrinkToFit="1"/>
    </xf>
    <xf numFmtId="181" fontId="5" fillId="0" borderId="0" xfId="0" applyNumberFormat="1" applyFont="1" applyFill="1" applyBorder="1" applyAlignment="1" applyProtection="1">
      <alignment horizontal="center" vertical="center" shrinkToFit="1"/>
    </xf>
    <xf numFmtId="181" fontId="5" fillId="0" borderId="6" xfId="0" applyNumberFormat="1" applyFont="1" applyFill="1" applyBorder="1" applyAlignment="1" applyProtection="1">
      <alignment horizontal="center" vertical="center" shrinkToFit="1"/>
    </xf>
    <xf numFmtId="176" fontId="6" fillId="0" borderId="4" xfId="0" applyNumberFormat="1" applyFont="1" applyFill="1" applyBorder="1" applyAlignment="1">
      <alignment horizontal="left" vertical="center"/>
    </xf>
    <xf numFmtId="176"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lignment horizontal="center" vertical="center"/>
    </xf>
    <xf numFmtId="176" fontId="6" fillId="0" borderId="3" xfId="0" applyNumberFormat="1" applyFont="1" applyFill="1" applyBorder="1" applyAlignment="1">
      <alignment horizontal="left" vertical="center"/>
    </xf>
    <xf numFmtId="176" fontId="6" fillId="0" borderId="6" xfId="0" applyNumberFormat="1" applyFont="1" applyFill="1" applyBorder="1" applyAlignment="1">
      <alignment horizontal="center" vertical="center"/>
    </xf>
    <xf numFmtId="176" fontId="6" fillId="0" borderId="24" xfId="0" applyNumberFormat="1" applyFont="1" applyFill="1" applyBorder="1" applyAlignment="1">
      <alignment horizontal="left" vertical="center"/>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4" xfId="0" applyNumberFormat="1" applyFont="1" applyFill="1" applyBorder="1" applyAlignment="1">
      <alignment horizontal="left" vertical="top"/>
    </xf>
    <xf numFmtId="176" fontId="4" fillId="0" borderId="15" xfId="0" applyNumberFormat="1" applyFont="1" applyFill="1" applyBorder="1" applyAlignment="1">
      <alignment horizontal="center" vertical="center" textRotation="255"/>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40" xfId="0" applyNumberFormat="1" applyFont="1" applyFill="1" applyBorder="1" applyAlignment="1">
      <alignment horizontal="center" vertical="center"/>
    </xf>
    <xf numFmtId="176" fontId="6" fillId="0" borderId="39" xfId="0" applyNumberFormat="1" applyFont="1" applyFill="1" applyBorder="1" applyAlignment="1">
      <alignment horizontal="center" vertical="center"/>
    </xf>
    <xf numFmtId="176" fontId="6" fillId="0" borderId="59" xfId="0" applyNumberFormat="1" applyFont="1" applyFill="1" applyBorder="1" applyAlignment="1">
      <alignment horizontal="center" vertical="center"/>
    </xf>
    <xf numFmtId="176" fontId="6" fillId="0" borderId="76" xfId="0" applyNumberFormat="1" applyFont="1" applyFill="1" applyBorder="1" applyAlignment="1">
      <alignment horizontal="center" vertical="center"/>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4"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xf>
    <xf numFmtId="176" fontId="4" fillId="0" borderId="59"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59" xfId="0" applyNumberFormat="1" applyFont="1" applyFill="1" applyBorder="1" applyAlignment="1">
      <alignment horizontal="center" vertical="center" shrinkToFit="1"/>
    </xf>
    <xf numFmtId="176" fontId="4" fillId="0" borderId="39" xfId="0" applyNumberFormat="1" applyFont="1" applyFill="1" applyBorder="1" applyAlignment="1">
      <alignment horizontal="center" vertical="center" shrinkToFit="1"/>
    </xf>
    <xf numFmtId="41" fontId="4" fillId="0" borderId="35" xfId="0" applyNumberFormat="1" applyFont="1" applyFill="1" applyBorder="1" applyAlignment="1" applyProtection="1">
      <alignment horizontal="right" vertical="center" shrinkToFit="1"/>
    </xf>
    <xf numFmtId="41" fontId="4" fillId="0" borderId="36" xfId="0" applyNumberFormat="1" applyFont="1" applyFill="1" applyBorder="1" applyAlignment="1" applyProtection="1">
      <alignment horizontal="right" vertical="center" shrinkToFit="1"/>
    </xf>
    <xf numFmtId="176" fontId="4" fillId="0" borderId="36" xfId="0" applyNumberFormat="1" applyFont="1" applyFill="1" applyBorder="1" applyAlignment="1">
      <alignment horizontal="center" vertical="center"/>
    </xf>
    <xf numFmtId="182" fontId="4" fillId="0" borderId="36"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lignment horizontal="right" vertical="center"/>
    </xf>
    <xf numFmtId="176" fontId="4" fillId="0" borderId="36" xfId="0" applyNumberFormat="1" applyFont="1" applyFill="1" applyBorder="1" applyAlignment="1" applyProtection="1">
      <alignment horizontal="center" vertical="center"/>
    </xf>
    <xf numFmtId="176" fontId="5" fillId="0" borderId="38"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4" fillId="0" borderId="37" xfId="0" applyNumberFormat="1" applyFont="1" applyFill="1" applyBorder="1" applyAlignment="1">
      <alignment horizontal="center" vertical="center"/>
    </xf>
    <xf numFmtId="183" fontId="4" fillId="0" borderId="36" xfId="0" applyNumberFormat="1" applyFont="1" applyFill="1" applyBorder="1" applyAlignment="1" applyProtection="1">
      <alignment horizontal="right" vertical="center" shrinkToFit="1"/>
    </xf>
    <xf numFmtId="41" fontId="4" fillId="0" borderId="3" xfId="0" applyNumberFormat="1" applyFont="1" applyFill="1" applyBorder="1" applyAlignment="1">
      <alignment vertical="center" shrinkToFit="1"/>
    </xf>
    <xf numFmtId="0" fontId="19" fillId="0" borderId="2" xfId="0" applyFont="1" applyBorder="1" applyAlignment="1">
      <alignment horizontal="left" vertical="top"/>
    </xf>
    <xf numFmtId="0" fontId="20" fillId="0" borderId="2" xfId="0" applyFont="1" applyBorder="1" applyAlignment="1">
      <alignment vertical="top"/>
    </xf>
    <xf numFmtId="182" fontId="4" fillId="0" borderId="36" xfId="0" applyNumberFormat="1" applyFont="1" applyFill="1" applyBorder="1" applyAlignment="1" applyProtection="1">
      <alignment vertical="center" shrinkToFit="1"/>
      <protection locked="0"/>
    </xf>
    <xf numFmtId="176" fontId="6" fillId="0" borderId="76"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4" fillId="0" borderId="3" xfId="0" applyNumberFormat="1" applyFont="1" applyFill="1" applyBorder="1" applyAlignment="1">
      <alignment horizontal="center"/>
    </xf>
    <xf numFmtId="176" fontId="4" fillId="0" borderId="9" xfId="0" applyNumberFormat="1" applyFont="1" applyFill="1" applyBorder="1" applyAlignment="1">
      <alignment horizontal="center"/>
    </xf>
    <xf numFmtId="176" fontId="4" fillId="0" borderId="15"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19" fillId="0" borderId="2" xfId="0" applyNumberFormat="1" applyFont="1" applyFill="1" applyBorder="1" applyAlignment="1">
      <alignment horizontal="left" wrapText="1"/>
    </xf>
    <xf numFmtId="176" fontId="9" fillId="0" borderId="1" xfId="0" applyNumberFormat="1" applyFont="1" applyFill="1" applyBorder="1" applyAlignment="1" applyProtection="1">
      <alignment horizontal="center" vertical="center"/>
      <protection locked="0"/>
    </xf>
    <xf numFmtId="176" fontId="4" fillId="0" borderId="21" xfId="0" applyNumberFormat="1" applyFont="1" applyFill="1" applyBorder="1" applyAlignment="1">
      <alignment horizontal="right" vertical="top"/>
    </xf>
    <xf numFmtId="176" fontId="4" fillId="0" borderId="22" xfId="0" applyNumberFormat="1" applyFont="1" applyFill="1" applyBorder="1" applyAlignment="1">
      <alignment horizontal="right" vertical="top"/>
    </xf>
    <xf numFmtId="176" fontId="4" fillId="0" borderId="23" xfId="0" applyNumberFormat="1" applyFont="1" applyFill="1" applyBorder="1" applyAlignment="1">
      <alignment horizontal="right" vertical="top"/>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8" xfId="0" applyNumberFormat="1" applyFont="1" applyFill="1" applyBorder="1" applyAlignment="1">
      <alignment horizontal="center"/>
    </xf>
    <xf numFmtId="176" fontId="4" fillId="0" borderId="3" xfId="0" applyNumberFormat="1" applyFont="1" applyFill="1" applyBorder="1" applyAlignment="1" applyProtection="1">
      <alignment horizontal="center"/>
      <protection locked="0"/>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60"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38" fontId="4" fillId="0" borderId="60" xfId="2" applyFont="1" applyFill="1" applyBorder="1" applyAlignment="1" applyProtection="1">
      <alignment horizontal="right" vertical="center"/>
      <protection locked="0"/>
    </xf>
    <xf numFmtId="38" fontId="4" fillId="0" borderId="61" xfId="2" applyFont="1" applyFill="1" applyBorder="1" applyAlignment="1" applyProtection="1">
      <alignment horizontal="right" vertical="center"/>
      <protection locked="0"/>
    </xf>
    <xf numFmtId="38" fontId="4" fillId="0" borderId="38" xfId="2" applyFont="1" applyFill="1" applyBorder="1" applyAlignment="1" applyProtection="1">
      <alignment horizontal="right" vertical="center"/>
      <protection locked="0"/>
    </xf>
    <xf numFmtId="38" fontId="4" fillId="0" borderId="12" xfId="2" applyFont="1" applyFill="1" applyBorder="1" applyAlignment="1" applyProtection="1">
      <alignment horizontal="right" vertical="center"/>
      <protection locked="0"/>
    </xf>
    <xf numFmtId="176" fontId="6" fillId="0" borderId="15"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xf>
    <xf numFmtId="176" fontId="4" fillId="0" borderId="5" xfId="0" applyNumberFormat="1" applyFont="1" applyFill="1" applyBorder="1" applyAlignment="1" applyProtection="1">
      <alignment horizontal="center"/>
      <protection locked="0"/>
    </xf>
    <xf numFmtId="176" fontId="4" fillId="0" borderId="2" xfId="0" applyNumberFormat="1" applyFont="1" applyFill="1" applyBorder="1" applyAlignment="1" applyProtection="1">
      <alignment horizontal="center"/>
      <protection locked="0"/>
    </xf>
    <xf numFmtId="176" fontId="4" fillId="0" borderId="11" xfId="0" applyNumberFormat="1" applyFont="1" applyFill="1" applyBorder="1" applyAlignment="1" applyProtection="1">
      <alignment horizontal="center"/>
      <protection locked="0"/>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pplyProtection="1">
      <alignment horizontal="left" vertical="center" shrinkToFit="1"/>
      <protection locked="0"/>
    </xf>
    <xf numFmtId="176" fontId="4" fillId="0" borderId="55" xfId="0" applyNumberFormat="1" applyFont="1" applyFill="1" applyBorder="1" applyAlignment="1" applyProtection="1">
      <alignment horizontal="center"/>
      <protection locked="0"/>
    </xf>
    <xf numFmtId="176" fontId="4" fillId="0" borderId="55" xfId="0" applyNumberFormat="1" applyFont="1" applyFill="1" applyBorder="1" applyAlignment="1">
      <alignment horizont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6" fillId="0" borderId="60" xfId="0" applyNumberFormat="1" applyFont="1" applyFill="1" applyBorder="1" applyAlignment="1">
      <alignment horizontal="center" vertical="center" wrapText="1"/>
    </xf>
    <xf numFmtId="176" fontId="6" fillId="0" borderId="61"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60"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38" fontId="4" fillId="0" borderId="59" xfId="2" applyFont="1" applyFill="1" applyBorder="1" applyAlignment="1" applyProtection="1">
      <alignment horizontal="right" vertical="center"/>
      <protection locked="0"/>
    </xf>
    <xf numFmtId="38" fontId="4" fillId="0" borderId="40" xfId="2" applyFont="1" applyFill="1" applyBorder="1" applyAlignment="1" applyProtection="1">
      <alignment horizontal="right" vertical="center"/>
      <protection locked="0"/>
    </xf>
    <xf numFmtId="176" fontId="4" fillId="0" borderId="5"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90" xfId="0" applyNumberFormat="1" applyFont="1" applyFill="1" applyBorder="1" applyAlignment="1">
      <alignment horizontal="center" vertical="center" wrapText="1"/>
    </xf>
    <xf numFmtId="176" fontId="4" fillId="0" borderId="91" xfId="0" applyNumberFormat="1" applyFont="1" applyFill="1" applyBorder="1" applyAlignment="1">
      <alignment horizontal="center" vertical="center" wrapText="1"/>
    </xf>
    <xf numFmtId="176" fontId="4" fillId="0" borderId="92"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6" fillId="0" borderId="9" xfId="0" applyNumberFormat="1" applyFont="1" applyFill="1" applyBorder="1" applyAlignment="1">
      <alignment horizontal="right" vertical="center"/>
    </xf>
    <xf numFmtId="176" fontId="10" fillId="0" borderId="3"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4" fillId="0" borderId="9" xfId="0" applyNumberFormat="1" applyFont="1" applyFill="1" applyBorder="1" applyAlignment="1">
      <alignment horizontal="left" vertical="center"/>
    </xf>
    <xf numFmtId="176" fontId="10" fillId="0" borderId="0"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24" xfId="0" applyNumberFormat="1" applyFont="1" applyFill="1" applyBorder="1" applyAlignment="1">
      <alignment horizontal="center" vertical="top"/>
    </xf>
    <xf numFmtId="176" fontId="5" fillId="0" borderId="24"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10" fillId="0" borderId="2" xfId="0" applyNumberFormat="1" applyFont="1" applyFill="1" applyBorder="1" applyAlignment="1" applyProtection="1">
      <alignment horizontal="center" vertical="center" shrinkToFit="1"/>
      <protection locked="0"/>
    </xf>
    <xf numFmtId="176" fontId="5" fillId="0" borderId="25"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4" fillId="0" borderId="2" xfId="0" applyNumberFormat="1" applyFont="1" applyFill="1" applyBorder="1" applyAlignment="1">
      <alignment horizontal="distributed" wrapText="1"/>
    </xf>
    <xf numFmtId="178" fontId="4" fillId="0" borderId="38" xfId="0" applyNumberFormat="1"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protection locked="0"/>
    </xf>
    <xf numFmtId="178" fontId="4" fillId="0" borderId="14" xfId="0" applyNumberFormat="1" applyFont="1" applyFill="1" applyBorder="1" applyAlignment="1" applyProtection="1">
      <alignment horizontal="center" vertical="center"/>
      <protection locked="0"/>
    </xf>
    <xf numFmtId="178" fontId="4" fillId="0" borderId="61" xfId="0" applyNumberFormat="1" applyFont="1" applyFill="1" applyBorder="1" applyAlignment="1" applyProtection="1">
      <alignment horizontal="center" vertical="center"/>
      <protection locked="0"/>
    </xf>
    <xf numFmtId="176" fontId="5" fillId="0" borderId="38" xfId="0" applyNumberFormat="1"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left" vertical="center" wrapText="1"/>
      <protection locked="0"/>
    </xf>
    <xf numFmtId="176" fontId="5" fillId="0" borderId="13" xfId="0" applyNumberFormat="1" applyFont="1" applyFill="1" applyBorder="1" applyAlignment="1" applyProtection="1">
      <alignment horizontal="left" vertical="center" wrapText="1"/>
      <protection locked="0"/>
    </xf>
    <xf numFmtId="176" fontId="4" fillId="0" borderId="67" xfId="0" applyNumberFormat="1" applyFont="1" applyFill="1" applyBorder="1" applyAlignment="1">
      <alignment horizontal="center" vertical="center"/>
    </xf>
    <xf numFmtId="178" fontId="4" fillId="0" borderId="60" xfId="0" applyNumberFormat="1" applyFont="1" applyFill="1" applyBorder="1" applyAlignment="1" applyProtection="1">
      <alignment horizontal="center" vertical="center"/>
      <protection locked="0"/>
    </xf>
    <xf numFmtId="176" fontId="5" fillId="0" borderId="60" xfId="0" applyNumberFormat="1" applyFont="1" applyFill="1" applyBorder="1" applyAlignment="1" applyProtection="1">
      <alignment horizontal="left" vertical="center" wrapText="1"/>
      <protection locked="0"/>
    </xf>
    <xf numFmtId="176" fontId="5" fillId="0" borderId="61" xfId="0" applyNumberFormat="1" applyFont="1" applyFill="1" applyBorder="1" applyAlignment="1" applyProtection="1">
      <alignment horizontal="left" vertical="center" wrapText="1"/>
      <protection locked="0"/>
    </xf>
    <xf numFmtId="176" fontId="5" fillId="0" borderId="62" xfId="0" applyNumberFormat="1" applyFont="1" applyFill="1" applyBorder="1" applyAlignment="1" applyProtection="1">
      <alignment horizontal="left" vertical="center" wrapText="1"/>
      <protection locked="0"/>
    </xf>
    <xf numFmtId="176" fontId="4" fillId="0" borderId="6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176" fontId="4" fillId="0" borderId="25" xfId="0" applyNumberFormat="1" applyFont="1" applyFill="1" applyBorder="1" applyAlignment="1" applyProtection="1">
      <alignment horizontal="center" vertical="center"/>
      <protection locked="0"/>
    </xf>
    <xf numFmtId="176" fontId="4" fillId="0" borderId="19"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pplyProtection="1">
      <alignment horizontal="center" vertical="center"/>
      <protection locked="0"/>
    </xf>
    <xf numFmtId="176" fontId="4" fillId="0" borderId="64" xfId="0" applyNumberFormat="1" applyFont="1" applyFill="1" applyBorder="1" applyAlignment="1" applyProtection="1">
      <alignment vertical="center" shrinkToFit="1"/>
      <protection locked="0"/>
    </xf>
    <xf numFmtId="176" fontId="4" fillId="0" borderId="65" xfId="0" applyNumberFormat="1" applyFont="1" applyFill="1" applyBorder="1" applyAlignment="1" applyProtection="1">
      <alignment vertical="center" shrinkToFit="1"/>
      <protection locked="0"/>
    </xf>
    <xf numFmtId="176" fontId="4" fillId="0" borderId="45"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46" xfId="0" applyNumberFormat="1" applyFont="1" applyFill="1" applyBorder="1" applyAlignment="1" applyProtection="1">
      <alignment vertical="center" shrinkToFit="1"/>
      <protection locked="0"/>
    </xf>
    <xf numFmtId="176" fontId="4" fillId="0" borderId="47" xfId="0"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distributed" vertical="center"/>
    </xf>
    <xf numFmtId="176" fontId="4" fillId="0" borderId="63"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61" xfId="0" applyNumberFormat="1" applyFont="1" applyFill="1" applyBorder="1" applyAlignment="1">
      <alignment horizontal="distributed" vertical="center"/>
    </xf>
    <xf numFmtId="176" fontId="4" fillId="0" borderId="60" xfId="0" applyNumberFormat="1" applyFont="1" applyFill="1" applyBorder="1" applyAlignment="1" applyProtection="1">
      <alignment vertical="center" shrinkToFit="1"/>
      <protection locked="0"/>
    </xf>
    <xf numFmtId="176" fontId="4" fillId="0" borderId="61" xfId="0" applyNumberFormat="1" applyFont="1" applyFill="1" applyBorder="1" applyAlignment="1" applyProtection="1">
      <alignment vertical="center" shrinkToFit="1"/>
      <protection locked="0"/>
    </xf>
    <xf numFmtId="176" fontId="4" fillId="0" borderId="62" xfId="0" applyNumberFormat="1" applyFont="1" applyFill="1" applyBorder="1" applyAlignment="1" applyProtection="1">
      <alignment vertical="center" shrinkToFit="1"/>
      <protection locked="0"/>
    </xf>
    <xf numFmtId="49" fontId="4" fillId="0" borderId="14" xfId="0" applyNumberFormat="1" applyFont="1" applyFill="1" applyBorder="1" applyAlignment="1" applyProtection="1">
      <alignment horizontal="left" vertical="center"/>
      <protection locked="0"/>
    </xf>
    <xf numFmtId="49" fontId="0" fillId="0" borderId="14" xfId="0" applyNumberFormat="1" applyBorder="1" applyAlignment="1" applyProtection="1">
      <alignment horizontal="left" vertical="center"/>
      <protection locked="0"/>
    </xf>
    <xf numFmtId="49" fontId="0" fillId="0" borderId="56" xfId="0" applyNumberFormat="1" applyBorder="1" applyAlignment="1" applyProtection="1">
      <alignment horizontal="left" vertical="center"/>
      <protection locked="0"/>
    </xf>
    <xf numFmtId="0" fontId="0" fillId="0" borderId="61" xfId="0" applyBorder="1" applyAlignment="1">
      <alignment horizontal="center" vertical="center"/>
    </xf>
    <xf numFmtId="0" fontId="0" fillId="0" borderId="89" xfId="0" applyBorder="1" applyAlignment="1">
      <alignment horizontal="center" vertical="center"/>
    </xf>
    <xf numFmtId="176" fontId="4" fillId="0" borderId="4" xfId="0" applyNumberFormat="1"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6" xfId="0" applyBorder="1" applyAlignment="1" applyProtection="1">
      <alignment vertical="top" wrapText="1"/>
      <protection locked="0"/>
    </xf>
    <xf numFmtId="176" fontId="4" fillId="0" borderId="14" xfId="0" applyNumberFormat="1" applyFont="1" applyFill="1" applyBorder="1" applyAlignment="1">
      <alignment horizontal="distributed" vertical="center" wrapText="1"/>
    </xf>
    <xf numFmtId="0" fontId="0" fillId="0" borderId="0" xfId="0" applyBorder="1" applyAlignment="1">
      <alignment horizontal="distributed" vertical="center" wrapText="1"/>
    </xf>
    <xf numFmtId="0" fontId="0" fillId="0" borderId="36" xfId="0" applyBorder="1" applyAlignment="1">
      <alignment horizontal="distributed" vertical="center" wrapText="1"/>
    </xf>
    <xf numFmtId="176" fontId="4" fillId="0" borderId="70"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0" fontId="4" fillId="0" borderId="14" xfId="0" applyNumberFormat="1" applyFont="1" applyFill="1" applyBorder="1" applyAlignment="1" applyProtection="1">
      <alignment horizontal="left" vertical="center"/>
      <protection locked="0"/>
    </xf>
    <xf numFmtId="0" fontId="0" fillId="0" borderId="14" xfId="0" applyNumberFormat="1" applyBorder="1" applyAlignment="1" applyProtection="1">
      <alignment horizontal="left" vertical="center"/>
      <protection locked="0"/>
    </xf>
    <xf numFmtId="0" fontId="0" fillId="0" borderId="56" xfId="0" applyNumberFormat="1" applyBorder="1" applyAlignment="1" applyProtection="1">
      <alignment horizontal="left" vertical="center"/>
      <protection locked="0"/>
    </xf>
    <xf numFmtId="176" fontId="4" fillId="0" borderId="35" xfId="0" applyNumberFormat="1" applyFont="1" applyFill="1" applyBorder="1" applyAlignment="1" applyProtection="1">
      <alignment vertical="top"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176" fontId="4" fillId="0" borderId="35" xfId="0" applyNumberFormat="1" applyFont="1" applyFill="1" applyBorder="1" applyAlignment="1">
      <alignment horizontal="center" vertical="center"/>
    </xf>
    <xf numFmtId="0" fontId="0" fillId="0" borderId="36" xfId="0" applyBorder="1" applyAlignment="1">
      <alignment horizontal="center" vertical="center"/>
    </xf>
    <xf numFmtId="0" fontId="0" fillId="0" borderId="54" xfId="0" applyBorder="1" applyAlignment="1">
      <alignment horizontal="center" vertical="center"/>
    </xf>
    <xf numFmtId="176" fontId="4" fillId="0" borderId="61" xfId="0" applyNumberFormat="1" applyFont="1" applyFill="1" applyBorder="1" applyAlignment="1">
      <alignment horizontal="left" vertical="center"/>
    </xf>
    <xf numFmtId="176" fontId="4" fillId="0" borderId="62" xfId="0" applyNumberFormat="1" applyFont="1" applyFill="1" applyBorder="1" applyAlignment="1">
      <alignment horizontal="distributed" vertical="center"/>
    </xf>
    <xf numFmtId="176" fontId="4" fillId="0" borderId="70" xfId="0" applyNumberFormat="1" applyFont="1" applyFill="1" applyBorder="1" applyAlignment="1" applyProtection="1">
      <alignment vertical="center" shrinkToFit="1"/>
      <protection locked="0"/>
    </xf>
    <xf numFmtId="176" fontId="4" fillId="0" borderId="14" xfId="0" applyNumberFormat="1" applyFont="1" applyFill="1" applyBorder="1" applyAlignment="1" applyProtection="1">
      <alignment vertical="center" shrinkToFit="1"/>
      <protection locked="0"/>
    </xf>
    <xf numFmtId="176" fontId="4" fillId="0" borderId="56" xfId="0" applyNumberFormat="1" applyFont="1" applyFill="1" applyBorder="1" applyAlignment="1" applyProtection="1">
      <alignment vertical="center" shrinkToFit="1"/>
      <protection locked="0"/>
    </xf>
    <xf numFmtId="176" fontId="5" fillId="0" borderId="40" xfId="0" applyNumberFormat="1" applyFont="1" applyFill="1" applyBorder="1" applyAlignment="1">
      <alignment horizontal="left" vertical="center"/>
    </xf>
    <xf numFmtId="176" fontId="4" fillId="0" borderId="40" xfId="0" applyNumberFormat="1" applyFont="1" applyFill="1" applyBorder="1" applyAlignment="1" applyProtection="1">
      <alignment horizontal="center" vertical="center"/>
      <protection locked="0"/>
    </xf>
    <xf numFmtId="176" fontId="5" fillId="0" borderId="40" xfId="0" applyNumberFormat="1" applyFont="1" applyFill="1" applyBorder="1" applyAlignment="1">
      <alignment horizontal="left" vertical="center" shrinkToFit="1"/>
    </xf>
    <xf numFmtId="176" fontId="5" fillId="0" borderId="39" xfId="0" applyNumberFormat="1" applyFont="1" applyFill="1" applyBorder="1" applyAlignment="1">
      <alignment horizontal="left" vertical="center" shrinkToFit="1"/>
    </xf>
    <xf numFmtId="176" fontId="4" fillId="0" borderId="43" xfId="0" applyNumberFormat="1" applyFont="1" applyFill="1" applyBorder="1" applyAlignment="1">
      <alignment horizontal="center" vertical="center"/>
    </xf>
    <xf numFmtId="176" fontId="4" fillId="0" borderId="43" xfId="0" applyNumberFormat="1" applyFont="1" applyFill="1" applyBorder="1" applyAlignment="1" applyProtection="1">
      <alignment horizontal="left" vertical="center" shrinkToFit="1"/>
      <protection locked="0"/>
    </xf>
    <xf numFmtId="176" fontId="4" fillId="0" borderId="44" xfId="0" applyNumberFormat="1" applyFont="1" applyFill="1" applyBorder="1" applyAlignment="1" applyProtection="1">
      <alignment horizontal="left" vertical="center" shrinkToFit="1"/>
      <protection locked="0"/>
    </xf>
    <xf numFmtId="176" fontId="4" fillId="0" borderId="42" xfId="0" applyNumberFormat="1" applyFont="1" applyFill="1" applyBorder="1" applyAlignment="1">
      <alignment horizontal="center" vertical="center"/>
    </xf>
    <xf numFmtId="176" fontId="4" fillId="0" borderId="89" xfId="0" applyNumberFormat="1" applyFont="1" applyFill="1" applyBorder="1" applyAlignment="1" applyProtection="1">
      <alignment horizontal="left" vertical="center" shrinkToFit="1"/>
      <protection locked="0"/>
    </xf>
    <xf numFmtId="176" fontId="4" fillId="0" borderId="66" xfId="0" applyNumberFormat="1" applyFont="1" applyFill="1" applyBorder="1" applyAlignment="1" applyProtection="1">
      <alignment horizontal="right" vertical="center" shrinkToFit="1"/>
      <protection locked="0"/>
    </xf>
    <xf numFmtId="176" fontId="4" fillId="0" borderId="61" xfId="0" applyNumberFormat="1" applyFont="1" applyFill="1" applyBorder="1" applyAlignment="1" applyProtection="1">
      <alignment horizontal="right" vertical="center" shrinkToFit="1"/>
      <protection locked="0"/>
    </xf>
    <xf numFmtId="0" fontId="0" fillId="0" borderId="0" xfId="0" applyBorder="1" applyAlignment="1">
      <alignment horizontal="center" vertical="center"/>
    </xf>
    <xf numFmtId="0" fontId="0" fillId="0" borderId="3" xfId="0" applyBorder="1" applyAlignment="1">
      <alignment horizontal="center" vertical="center"/>
    </xf>
    <xf numFmtId="176" fontId="4" fillId="0" borderId="0" xfId="0" applyNumberFormat="1" applyFont="1" applyFill="1" applyBorder="1" applyAlignment="1">
      <alignment horizontal="distributed" vertical="center"/>
    </xf>
    <xf numFmtId="0" fontId="0" fillId="0" borderId="0" xfId="0" applyBorder="1" applyAlignment="1">
      <alignment vertical="center"/>
    </xf>
    <xf numFmtId="0" fontId="4" fillId="0" borderId="19" xfId="0" applyNumberFormat="1" applyFont="1" applyFill="1" applyBorder="1" applyAlignment="1" applyProtection="1">
      <alignment horizontal="left" vertical="center" shrinkToFit="1"/>
      <protection locked="0"/>
    </xf>
    <xf numFmtId="0" fontId="4" fillId="0" borderId="3" xfId="0" applyNumberFormat="1" applyFont="1" applyFill="1" applyBorder="1" applyAlignment="1" applyProtection="1">
      <alignment horizontal="left" vertical="center" shrinkToFit="1"/>
      <protection locked="0"/>
    </xf>
    <xf numFmtId="0" fontId="4" fillId="0" borderId="9" xfId="0" applyNumberFormat="1" applyFont="1" applyFill="1" applyBorder="1" applyAlignment="1" applyProtection="1">
      <alignment horizontal="left" vertical="center" shrinkToFit="1"/>
      <protection locked="0"/>
    </xf>
    <xf numFmtId="176" fontId="4" fillId="0" borderId="38"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3" fillId="0" borderId="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2" xfId="0" applyNumberFormat="1" applyFont="1" applyFill="1" applyBorder="1" applyAlignment="1" applyProtection="1">
      <alignment horizontal="left" vertical="center" shrinkToFit="1"/>
      <protection locked="0"/>
    </xf>
    <xf numFmtId="176" fontId="4" fillId="0" borderId="30" xfId="0" applyNumberFormat="1" applyFont="1" applyFill="1" applyBorder="1" applyAlignment="1" applyProtection="1">
      <alignment horizontal="left" vertical="center" shrinkToFit="1"/>
      <protection locked="0"/>
    </xf>
    <xf numFmtId="176" fontId="4" fillId="0" borderId="25"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25"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53" xfId="0" applyNumberFormat="1" applyFont="1" applyFill="1" applyBorder="1" applyAlignment="1" applyProtection="1">
      <alignment horizontal="left" vertical="center" shrinkToFit="1"/>
      <protection locked="0"/>
    </xf>
    <xf numFmtId="176" fontId="4" fillId="0" borderId="37"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top" wrapText="1" shrinkToFit="1"/>
      <protection locked="0"/>
    </xf>
    <xf numFmtId="176" fontId="4" fillId="0" borderId="0" xfId="0" applyNumberFormat="1" applyFont="1" applyFill="1" applyBorder="1" applyAlignment="1" applyProtection="1">
      <alignment horizontal="left" vertical="top" wrapText="1" shrinkToFit="1"/>
      <protection locked="0"/>
    </xf>
    <xf numFmtId="176" fontId="4" fillId="0" borderId="31" xfId="0" applyNumberFormat="1" applyFont="1" applyFill="1" applyBorder="1" applyAlignment="1" applyProtection="1">
      <alignment horizontal="left" vertical="top" wrapText="1" shrinkToFit="1"/>
      <protection locked="0"/>
    </xf>
    <xf numFmtId="176" fontId="4" fillId="0" borderId="35" xfId="0" applyNumberFormat="1" applyFont="1" applyFill="1" applyBorder="1" applyAlignment="1" applyProtection="1">
      <alignment horizontal="left" vertical="top" wrapText="1" shrinkToFit="1"/>
      <protection locked="0"/>
    </xf>
    <xf numFmtId="176" fontId="4" fillId="0" borderId="36" xfId="0" applyNumberFormat="1" applyFont="1" applyFill="1" applyBorder="1" applyAlignment="1" applyProtection="1">
      <alignment horizontal="left" vertical="top" wrapText="1" shrinkToFit="1"/>
      <protection locked="0"/>
    </xf>
    <xf numFmtId="176" fontId="4" fillId="0" borderId="54" xfId="0" applyNumberFormat="1" applyFont="1" applyFill="1" applyBorder="1" applyAlignment="1" applyProtection="1">
      <alignment horizontal="left" vertical="top" wrapText="1" shrinkToFit="1"/>
      <protection locked="0"/>
    </xf>
    <xf numFmtId="176" fontId="5" fillId="0" borderId="0" xfId="0" applyNumberFormat="1" applyFont="1" applyFill="1" applyBorder="1" applyAlignment="1">
      <alignment horizontal="left" vertical="center"/>
    </xf>
    <xf numFmtId="176" fontId="9" fillId="0" borderId="0" xfId="0" applyNumberFormat="1" applyFont="1" applyFill="1" applyBorder="1" applyAlignment="1" applyProtection="1">
      <alignment horizontal="center" vertical="center"/>
      <protection locked="0"/>
    </xf>
    <xf numFmtId="176" fontId="3" fillId="0" borderId="8" xfId="0" applyNumberFormat="1" applyFont="1" applyFill="1" applyBorder="1" applyAlignment="1">
      <alignment horizontal="center" vertical="center"/>
    </xf>
    <xf numFmtId="176" fontId="5" fillId="0" borderId="5"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12" fillId="0" borderId="0" xfId="0" applyNumberFormat="1" applyFont="1" applyFill="1" applyBorder="1" applyAlignment="1">
      <alignment horizontal="left" vertical="center" wrapText="1"/>
    </xf>
    <xf numFmtId="176" fontId="23" fillId="0" borderId="0" xfId="0" applyNumberFormat="1" applyFont="1" applyFill="1" applyBorder="1" applyAlignment="1">
      <alignment horizontal="center" vertical="center"/>
    </xf>
    <xf numFmtId="176" fontId="12" fillId="0" borderId="0"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6" fontId="12" fillId="0"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76" fontId="28" fillId="0" borderId="0" xfId="1" applyNumberFormat="1" applyFont="1" applyAlignment="1">
      <alignment vertical="center" wrapText="1"/>
    </xf>
    <xf numFmtId="0" fontId="30" fillId="0" borderId="0" xfId="1" applyFont="1" applyAlignment="1">
      <alignment vertical="center"/>
    </xf>
    <xf numFmtId="176" fontId="27" fillId="0" borderId="0" xfId="1" applyNumberFormat="1" applyFont="1" applyAlignment="1">
      <alignment horizontal="center" vertical="center"/>
    </xf>
    <xf numFmtId="176" fontId="27" fillId="0" borderId="0" xfId="1" applyNumberFormat="1" applyFont="1" applyAlignment="1">
      <alignment horizontal="left" vertical="center" wrapText="1"/>
    </xf>
    <xf numFmtId="176" fontId="27" fillId="0" borderId="0" xfId="1" applyNumberFormat="1" applyFont="1" applyAlignment="1">
      <alignment horizontal="left" vertical="top"/>
    </xf>
    <xf numFmtId="176" fontId="27" fillId="0" borderId="0" xfId="1" applyNumberFormat="1" applyFont="1" applyAlignment="1">
      <alignment horizontal="left" vertical="top" wrapText="1"/>
    </xf>
    <xf numFmtId="176" fontId="27" fillId="0" borderId="0" xfId="1" applyNumberFormat="1" applyFont="1" applyAlignment="1">
      <alignment horizontal="center" vertical="top"/>
    </xf>
    <xf numFmtId="176" fontId="7" fillId="0" borderId="0" xfId="1" applyNumberFormat="1" applyFont="1" applyAlignment="1">
      <alignment horizontal="center" vertical="center"/>
    </xf>
    <xf numFmtId="176" fontId="9" fillId="0" borderId="0" xfId="0" applyNumberFormat="1" applyFont="1" applyFill="1" applyBorder="1" applyAlignment="1">
      <alignment horizontal="left" vertical="center"/>
    </xf>
    <xf numFmtId="176" fontId="12" fillId="0" borderId="0" xfId="0" applyNumberFormat="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93583</xdr:colOff>
      <xdr:row>89</xdr:row>
      <xdr:rowOff>202832</xdr:rowOff>
    </xdr:from>
    <xdr:to>
      <xdr:col>12</xdr:col>
      <xdr:colOff>81677</xdr:colOff>
      <xdr:row>90</xdr:row>
      <xdr:rowOff>218625</xdr:rowOff>
    </xdr:to>
    <xdr:sp macro="" textlink="">
      <xdr:nvSpPr>
        <xdr:cNvPr id="8" name="テキスト ボックス 7"/>
        <xdr:cNvSpPr txBox="1"/>
      </xdr:nvSpPr>
      <xdr:spPr>
        <a:xfrm>
          <a:off x="836533" y="12328157"/>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71792</xdr:colOff>
      <xdr:row>88</xdr:row>
      <xdr:rowOff>337776</xdr:rowOff>
    </xdr:from>
    <xdr:to>
      <xdr:col>15</xdr:col>
      <xdr:colOff>95605</xdr:colOff>
      <xdr:row>89</xdr:row>
      <xdr:rowOff>204839</xdr:rowOff>
    </xdr:to>
    <xdr:sp macro="" textlink="">
      <xdr:nvSpPr>
        <xdr:cNvPr id="9" name="テキスト ボックス 8"/>
        <xdr:cNvSpPr txBox="1"/>
      </xdr:nvSpPr>
      <xdr:spPr>
        <a:xfrm>
          <a:off x="1062392" y="12120201"/>
          <a:ext cx="890588" cy="20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60602</xdr:colOff>
      <xdr:row>114</xdr:row>
      <xdr:rowOff>110061</xdr:rowOff>
    </xdr:from>
    <xdr:to>
      <xdr:col>20</xdr:col>
      <xdr:colOff>65948</xdr:colOff>
      <xdr:row>114</xdr:row>
      <xdr:rowOff>365367</xdr:rowOff>
    </xdr:to>
    <xdr:sp macro="" textlink="">
      <xdr:nvSpPr>
        <xdr:cNvPr id="10" name="テキスト ボックス 9"/>
        <xdr:cNvSpPr txBox="1"/>
      </xdr:nvSpPr>
      <xdr:spPr>
        <a:xfrm>
          <a:off x="1917977" y="19274361"/>
          <a:ext cx="624471" cy="25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43654</xdr:colOff>
      <xdr:row>114</xdr:row>
      <xdr:rowOff>280648</xdr:rowOff>
    </xdr:from>
    <xdr:to>
      <xdr:col>13</xdr:col>
      <xdr:colOff>31647</xdr:colOff>
      <xdr:row>115</xdr:row>
      <xdr:rowOff>3789</xdr:rowOff>
    </xdr:to>
    <xdr:sp macro="" textlink="">
      <xdr:nvSpPr>
        <xdr:cNvPr id="11" name="テキスト ボックス 10"/>
        <xdr:cNvSpPr txBox="1"/>
      </xdr:nvSpPr>
      <xdr:spPr>
        <a:xfrm>
          <a:off x="415129" y="19444948"/>
          <a:ext cx="1226243" cy="29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19</xdr:col>
      <xdr:colOff>107156</xdr:colOff>
      <xdr:row>155</xdr:row>
      <xdr:rowOff>242</xdr:rowOff>
    </xdr:from>
    <xdr:to>
      <xdr:col>38</xdr:col>
      <xdr:colOff>71438</xdr:colOff>
      <xdr:row>155</xdr:row>
      <xdr:rowOff>242</xdr:rowOff>
    </xdr:to>
    <xdr:cxnSp macro="">
      <xdr:nvCxnSpPr>
        <xdr:cNvPr id="24" name="直線矢印コネクタ 23">
          <a:extLst>
            <a:ext uri="{FF2B5EF4-FFF2-40B4-BE49-F238E27FC236}">
              <a16:creationId xmlns:a16="http://schemas.microsoft.com/office/drawing/2014/main" id="{4842742C-59B8-477F-B1D8-721C1F7966A8}"/>
            </a:ext>
          </a:extLst>
        </xdr:cNvPr>
        <xdr:cNvCxnSpPr/>
      </xdr:nvCxnSpPr>
      <xdr:spPr bwMode="auto">
        <a:xfrm>
          <a:off x="2459831" y="322995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84666</xdr:colOff>
      <xdr:row>165</xdr:row>
      <xdr:rowOff>100060</xdr:rowOff>
    </xdr:from>
    <xdr:to>
      <xdr:col>91</xdr:col>
      <xdr:colOff>7697</xdr:colOff>
      <xdr:row>165</xdr:row>
      <xdr:rowOff>100060</xdr:rowOff>
    </xdr:to>
    <xdr:cxnSp macro="">
      <xdr:nvCxnSpPr>
        <xdr:cNvPr id="25" name="直線矢印コネクタ 24">
          <a:extLst>
            <a:ext uri="{FF2B5EF4-FFF2-40B4-BE49-F238E27FC236}">
              <a16:creationId xmlns:a16="http://schemas.microsoft.com/office/drawing/2014/main" id="{4842742C-59B8-477F-B1D8-721C1F7966A8}"/>
            </a:ext>
          </a:extLst>
        </xdr:cNvPr>
        <xdr:cNvCxnSpPr/>
      </xdr:nvCxnSpPr>
      <xdr:spPr bwMode="auto">
        <a:xfrm>
          <a:off x="8258848" y="44419212"/>
          <a:ext cx="2232122"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157</xdr:row>
      <xdr:rowOff>16329</xdr:rowOff>
    </xdr:from>
    <xdr:to>
      <xdr:col>89</xdr:col>
      <xdr:colOff>97243</xdr:colOff>
      <xdr:row>157</xdr:row>
      <xdr:rowOff>16329</xdr:rowOff>
    </xdr:to>
    <xdr:cxnSp macro="">
      <xdr:nvCxnSpPr>
        <xdr:cNvPr id="26" name="直線矢印コネクタ 25">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159</xdr:row>
      <xdr:rowOff>129851</xdr:rowOff>
    </xdr:from>
    <xdr:to>
      <xdr:col>90</xdr:col>
      <xdr:colOff>6658</xdr:colOff>
      <xdr:row>159</xdr:row>
      <xdr:rowOff>129851</xdr:rowOff>
    </xdr:to>
    <xdr:cxnSp macro="">
      <xdr:nvCxnSpPr>
        <xdr:cNvPr id="27" name="直線矢印コネクタ 26">
          <a:extLst>
            <a:ext uri="{FF2B5EF4-FFF2-40B4-BE49-F238E27FC236}">
              <a16:creationId xmlns:a16="http://schemas.microsoft.com/office/drawing/2014/main" id="{4842742C-59B8-477F-B1D8-721C1F7966A8}"/>
            </a:ext>
          </a:extLst>
        </xdr:cNvPr>
        <xdr:cNvCxnSpPr/>
      </xdr:nvCxnSpPr>
      <xdr:spPr bwMode="auto">
        <a:xfrm>
          <a:off x="8814901" y="330006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92951</xdr:colOff>
      <xdr:row>163</xdr:row>
      <xdr:rowOff>55822</xdr:rowOff>
    </xdr:from>
    <xdr:to>
      <xdr:col>90</xdr:col>
      <xdr:colOff>57233</xdr:colOff>
      <xdr:row>163</xdr:row>
      <xdr:rowOff>55822</xdr:rowOff>
    </xdr:to>
    <xdr:cxnSp macro="">
      <xdr:nvCxnSpPr>
        <xdr:cNvPr id="28" name="直線矢印コネクタ 27">
          <a:extLst>
            <a:ext uri="{FF2B5EF4-FFF2-40B4-BE49-F238E27FC236}">
              <a16:creationId xmlns:a16="http://schemas.microsoft.com/office/drawing/2014/main" id="{4842742C-59B8-477F-B1D8-721C1F7966A8}"/>
            </a:ext>
          </a:extLst>
        </xdr:cNvPr>
        <xdr:cNvCxnSpPr/>
      </xdr:nvCxnSpPr>
      <xdr:spPr bwMode="auto">
        <a:xfrm>
          <a:off x="8267133" y="44044004"/>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30403</xdr:colOff>
      <xdr:row>154</xdr:row>
      <xdr:rowOff>107757</xdr:rowOff>
    </xdr:from>
    <xdr:to>
      <xdr:col>89</xdr:col>
      <xdr:colOff>69273</xdr:colOff>
      <xdr:row>154</xdr:row>
      <xdr:rowOff>128538</xdr:rowOff>
    </xdr:to>
    <xdr:cxnSp macro="">
      <xdr:nvCxnSpPr>
        <xdr:cNvPr id="29" name="直線矢印コネクタ 28">
          <a:extLst>
            <a:ext uri="{FF2B5EF4-FFF2-40B4-BE49-F238E27FC236}">
              <a16:creationId xmlns:a16="http://schemas.microsoft.com/office/drawing/2014/main" id="{4842742C-59B8-477F-B1D8-721C1F7966A8}"/>
            </a:ext>
          </a:extLst>
        </xdr:cNvPr>
        <xdr:cNvCxnSpPr/>
      </xdr:nvCxnSpPr>
      <xdr:spPr bwMode="auto">
        <a:xfrm flipV="1">
          <a:off x="8204585" y="42902909"/>
          <a:ext cx="2117052" cy="20781"/>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157</xdr:row>
      <xdr:rowOff>16329</xdr:rowOff>
    </xdr:from>
    <xdr:to>
      <xdr:col>89</xdr:col>
      <xdr:colOff>97243</xdr:colOff>
      <xdr:row>157</xdr:row>
      <xdr:rowOff>16329</xdr:rowOff>
    </xdr:to>
    <xdr:cxnSp macro="">
      <xdr:nvCxnSpPr>
        <xdr:cNvPr id="30" name="直線矢印コネクタ 29">
          <a:extLst>
            <a:ext uri="{FF2B5EF4-FFF2-40B4-BE49-F238E27FC236}">
              <a16:creationId xmlns:a16="http://schemas.microsoft.com/office/drawing/2014/main" id="{4842742C-59B8-477F-B1D8-721C1F7966A8}"/>
            </a:ext>
          </a:extLst>
        </xdr:cNvPr>
        <xdr:cNvCxnSpPr/>
      </xdr:nvCxnSpPr>
      <xdr:spPr bwMode="auto">
        <a:xfrm>
          <a:off x="8180791" y="43227117"/>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159</xdr:row>
      <xdr:rowOff>129851</xdr:rowOff>
    </xdr:from>
    <xdr:to>
      <xdr:col>90</xdr:col>
      <xdr:colOff>6658</xdr:colOff>
      <xdr:row>159</xdr:row>
      <xdr:rowOff>129851</xdr:rowOff>
    </xdr:to>
    <xdr:cxnSp macro="">
      <xdr:nvCxnSpPr>
        <xdr:cNvPr id="31" name="直線矢印コネクタ 30">
          <a:extLst>
            <a:ext uri="{FF2B5EF4-FFF2-40B4-BE49-F238E27FC236}">
              <a16:creationId xmlns:a16="http://schemas.microsoft.com/office/drawing/2014/main" id="{4842742C-59B8-477F-B1D8-721C1F7966A8}"/>
            </a:ext>
          </a:extLst>
        </xdr:cNvPr>
        <xdr:cNvCxnSpPr/>
      </xdr:nvCxnSpPr>
      <xdr:spPr bwMode="auto">
        <a:xfrm>
          <a:off x="8216558" y="43617730"/>
          <a:ext cx="2157918"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219</xdr:row>
      <xdr:rowOff>126594</xdr:rowOff>
    </xdr:from>
    <xdr:to>
      <xdr:col>38</xdr:col>
      <xdr:colOff>71438</xdr:colOff>
      <xdr:row>219</xdr:row>
      <xdr:rowOff>126594</xdr:rowOff>
    </xdr:to>
    <xdr:cxnSp macro="">
      <xdr:nvCxnSpPr>
        <xdr:cNvPr id="32" name="直線矢印コネクタ 31">
          <a:extLst>
            <a:ext uri="{FF2B5EF4-FFF2-40B4-BE49-F238E27FC236}">
              <a16:creationId xmlns:a16="http://schemas.microsoft.com/office/drawing/2014/main" id="{4842742C-59B8-477F-B1D8-721C1F7966A8}"/>
            </a:ext>
          </a:extLst>
        </xdr:cNvPr>
        <xdr:cNvCxnSpPr/>
      </xdr:nvCxnSpPr>
      <xdr:spPr bwMode="auto">
        <a:xfrm>
          <a:off x="2459831" y="445988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220</xdr:row>
      <xdr:rowOff>242</xdr:rowOff>
    </xdr:from>
    <xdr:to>
      <xdr:col>38</xdr:col>
      <xdr:colOff>71438</xdr:colOff>
      <xdr:row>220</xdr:row>
      <xdr:rowOff>242</xdr:rowOff>
    </xdr:to>
    <xdr:cxnSp macro="">
      <xdr:nvCxnSpPr>
        <xdr:cNvPr id="33" name="直線矢印コネクタ 32">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219</xdr:row>
      <xdr:rowOff>0</xdr:rowOff>
    </xdr:from>
    <xdr:to>
      <xdr:col>89</xdr:col>
      <xdr:colOff>90634</xdr:colOff>
      <xdr:row>219</xdr:row>
      <xdr:rowOff>0</xdr:rowOff>
    </xdr:to>
    <xdr:cxnSp macro="">
      <xdr:nvCxnSpPr>
        <xdr:cNvPr id="34" name="直線矢印コネクタ 33">
          <a:extLst>
            <a:ext uri="{FF2B5EF4-FFF2-40B4-BE49-F238E27FC236}">
              <a16:creationId xmlns:a16="http://schemas.microsoft.com/office/drawing/2014/main" id="{4842742C-59B8-477F-B1D8-721C1F7966A8}"/>
            </a:ext>
          </a:extLst>
        </xdr:cNvPr>
        <xdr:cNvCxnSpPr/>
      </xdr:nvCxnSpPr>
      <xdr:spPr bwMode="auto">
        <a:xfrm>
          <a:off x="8772525" y="444722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222</xdr:row>
      <xdr:rowOff>16329</xdr:rowOff>
    </xdr:from>
    <xdr:to>
      <xdr:col>89</xdr:col>
      <xdr:colOff>97243</xdr:colOff>
      <xdr:row>222</xdr:row>
      <xdr:rowOff>16329</xdr:rowOff>
    </xdr:to>
    <xdr:cxnSp macro="">
      <xdr:nvCxnSpPr>
        <xdr:cNvPr id="35" name="直線矢印コネクタ 34">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224</xdr:row>
      <xdr:rowOff>129851</xdr:rowOff>
    </xdr:from>
    <xdr:to>
      <xdr:col>90</xdr:col>
      <xdr:colOff>6658</xdr:colOff>
      <xdr:row>224</xdr:row>
      <xdr:rowOff>129851</xdr:rowOff>
    </xdr:to>
    <xdr:cxnSp macro="">
      <xdr:nvCxnSpPr>
        <xdr:cNvPr id="36" name="直線矢印コネクタ 35">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227</xdr:row>
      <xdr:rowOff>97194</xdr:rowOff>
    </xdr:from>
    <xdr:to>
      <xdr:col>90</xdr:col>
      <xdr:colOff>12879</xdr:colOff>
      <xdr:row>227</xdr:row>
      <xdr:rowOff>97194</xdr:rowOff>
    </xdr:to>
    <xdr:cxnSp macro="">
      <xdr:nvCxnSpPr>
        <xdr:cNvPr id="37" name="直線矢印コネクタ 36">
          <a:extLst>
            <a:ext uri="{FF2B5EF4-FFF2-40B4-BE49-F238E27FC236}">
              <a16:creationId xmlns:a16="http://schemas.microsoft.com/office/drawing/2014/main" id="{4842742C-59B8-477F-B1D8-721C1F7966A8}"/>
            </a:ext>
          </a:extLst>
        </xdr:cNvPr>
        <xdr:cNvCxnSpPr/>
      </xdr:nvCxnSpPr>
      <xdr:spPr bwMode="auto">
        <a:xfrm>
          <a:off x="8821122" y="457124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220</xdr:row>
      <xdr:rowOff>242</xdr:rowOff>
    </xdr:from>
    <xdr:to>
      <xdr:col>38</xdr:col>
      <xdr:colOff>71438</xdr:colOff>
      <xdr:row>220</xdr:row>
      <xdr:rowOff>242</xdr:rowOff>
    </xdr:to>
    <xdr:cxnSp macro="">
      <xdr:nvCxnSpPr>
        <xdr:cNvPr id="38" name="直線矢印コネクタ 37">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70</xdr:col>
      <xdr:colOff>61576</xdr:colOff>
      <xdr:row>217</xdr:row>
      <xdr:rowOff>84667</xdr:rowOff>
    </xdr:from>
    <xdr:to>
      <xdr:col>89</xdr:col>
      <xdr:colOff>59846</xdr:colOff>
      <xdr:row>217</xdr:row>
      <xdr:rowOff>84667</xdr:rowOff>
    </xdr:to>
    <xdr:cxnSp macro="">
      <xdr:nvCxnSpPr>
        <xdr:cNvPr id="39" name="直線矢印コネクタ 38">
          <a:extLst>
            <a:ext uri="{FF2B5EF4-FFF2-40B4-BE49-F238E27FC236}">
              <a16:creationId xmlns:a16="http://schemas.microsoft.com/office/drawing/2014/main" id="{4842742C-59B8-477F-B1D8-721C1F7966A8}"/>
            </a:ext>
          </a:extLst>
        </xdr:cNvPr>
        <xdr:cNvCxnSpPr/>
      </xdr:nvCxnSpPr>
      <xdr:spPr bwMode="auto">
        <a:xfrm>
          <a:off x="8143394" y="54448364"/>
          <a:ext cx="2168816"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222</xdr:row>
      <xdr:rowOff>16329</xdr:rowOff>
    </xdr:from>
    <xdr:to>
      <xdr:col>89</xdr:col>
      <xdr:colOff>97243</xdr:colOff>
      <xdr:row>222</xdr:row>
      <xdr:rowOff>16329</xdr:rowOff>
    </xdr:to>
    <xdr:cxnSp macro="">
      <xdr:nvCxnSpPr>
        <xdr:cNvPr id="40" name="直線矢印コネクタ 39">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224</xdr:row>
      <xdr:rowOff>129851</xdr:rowOff>
    </xdr:from>
    <xdr:to>
      <xdr:col>90</xdr:col>
      <xdr:colOff>6658</xdr:colOff>
      <xdr:row>224</xdr:row>
      <xdr:rowOff>129851</xdr:rowOff>
    </xdr:to>
    <xdr:cxnSp macro="">
      <xdr:nvCxnSpPr>
        <xdr:cNvPr id="41" name="直線矢印コネクタ 40">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0</xdr:colOff>
      <xdr:row>19</xdr:row>
      <xdr:rowOff>41910</xdr:rowOff>
    </xdr:to>
    <xdr:sp macro="" textlink="">
      <xdr:nvSpPr>
        <xdr:cNvPr id="2" name="Text Box 9">
          <a:extLst>
            <a:ext uri="{FF2B5EF4-FFF2-40B4-BE49-F238E27FC236}">
              <a16:creationId xmlns:a16="http://schemas.microsoft.com/office/drawing/2014/main" id="{E74B1E55-9C13-4C0D-B69D-EEF34062ECB7}"/>
            </a:ext>
          </a:extLst>
        </xdr:cNvPr>
        <xdr:cNvSpPr txBox="1">
          <a:spLocks noChangeArrowheads="1"/>
        </xdr:cNvSpPr>
      </xdr:nvSpPr>
      <xdr:spPr bwMode="auto">
        <a:xfrm>
          <a:off x="0" y="777468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80010</xdr:colOff>
      <xdr:row>0</xdr:row>
      <xdr:rowOff>41910</xdr:rowOff>
    </xdr:to>
    <xdr:sp macro="" textlink="">
      <xdr:nvSpPr>
        <xdr:cNvPr id="3" name="Text Box 80">
          <a:extLst>
            <a:ext uri="{FF2B5EF4-FFF2-40B4-BE49-F238E27FC236}">
              <a16:creationId xmlns:a16="http://schemas.microsoft.com/office/drawing/2014/main" id="{2CAD5A73-7683-43A1-AE21-FF3C9C15AE22}"/>
            </a:ext>
          </a:extLst>
        </xdr:cNvPr>
        <xdr:cNvSpPr txBox="1">
          <a:spLocks noChangeArrowheads="1"/>
        </xdr:cNvSpPr>
      </xdr:nvSpPr>
      <xdr:spPr bwMode="auto">
        <a:xfrm>
          <a:off x="3700462" y="659053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19</xdr:row>
      <xdr:rowOff>0</xdr:rowOff>
    </xdr:from>
    <xdr:to>
      <xdr:col>30</xdr:col>
      <xdr:colOff>40006</xdr:colOff>
      <xdr:row>19</xdr:row>
      <xdr:rowOff>41910</xdr:rowOff>
    </xdr:to>
    <xdr:sp macro="" textlink="">
      <xdr:nvSpPr>
        <xdr:cNvPr id="4" name="Text Box 117">
          <a:extLst>
            <a:ext uri="{FF2B5EF4-FFF2-40B4-BE49-F238E27FC236}">
              <a16:creationId xmlns:a16="http://schemas.microsoft.com/office/drawing/2014/main" id="{F9BF7668-4596-417C-A702-F2E79436A4C3}"/>
            </a:ext>
          </a:extLst>
        </xdr:cNvPr>
        <xdr:cNvSpPr txBox="1">
          <a:spLocks noChangeArrowheads="1"/>
        </xdr:cNvSpPr>
      </xdr:nvSpPr>
      <xdr:spPr bwMode="auto">
        <a:xfrm>
          <a:off x="3649980" y="7774686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xdr:row>
      <xdr:rowOff>0</xdr:rowOff>
    </xdr:from>
    <xdr:to>
      <xdr:col>29</xdr:col>
      <xdr:colOff>34289</xdr:colOff>
      <xdr:row>19</xdr:row>
      <xdr:rowOff>41910</xdr:rowOff>
    </xdr:to>
    <xdr:sp macro="" textlink="">
      <xdr:nvSpPr>
        <xdr:cNvPr id="5" name="Text Box 118">
          <a:extLst>
            <a:ext uri="{FF2B5EF4-FFF2-40B4-BE49-F238E27FC236}">
              <a16:creationId xmlns:a16="http://schemas.microsoft.com/office/drawing/2014/main" id="{C6E38307-6EAE-4BDB-B443-724857C6C422}"/>
            </a:ext>
          </a:extLst>
        </xdr:cNvPr>
        <xdr:cNvSpPr txBox="1">
          <a:spLocks noChangeArrowheads="1"/>
        </xdr:cNvSpPr>
      </xdr:nvSpPr>
      <xdr:spPr bwMode="auto">
        <a:xfrm>
          <a:off x="3528060" y="7774686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33338</xdr:colOff>
      <xdr:row>0</xdr:row>
      <xdr:rowOff>34290</xdr:rowOff>
    </xdr:to>
    <xdr:sp macro="" textlink="">
      <xdr:nvSpPr>
        <xdr:cNvPr id="6" name="Text Box 23">
          <a:extLst>
            <a:ext uri="{FF2B5EF4-FFF2-40B4-BE49-F238E27FC236}">
              <a16:creationId xmlns:a16="http://schemas.microsoft.com/office/drawing/2014/main" id="{F1D3DCAE-5F92-4D96-AA27-9DF85F37FCE8}"/>
            </a:ext>
          </a:extLst>
        </xdr:cNvPr>
        <xdr:cNvSpPr txBox="1">
          <a:spLocks noChangeArrowheads="1"/>
        </xdr:cNvSpPr>
      </xdr:nvSpPr>
      <xdr:spPr bwMode="auto">
        <a:xfrm>
          <a:off x="3138488" y="659053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19</xdr:row>
      <xdr:rowOff>0</xdr:rowOff>
    </xdr:from>
    <xdr:to>
      <xdr:col>26</xdr:col>
      <xdr:colOff>40006</xdr:colOff>
      <xdr:row>19</xdr:row>
      <xdr:rowOff>38100</xdr:rowOff>
    </xdr:to>
    <xdr:sp macro="" textlink="">
      <xdr:nvSpPr>
        <xdr:cNvPr id="7" name="Text Box 22">
          <a:extLst>
            <a:ext uri="{FF2B5EF4-FFF2-40B4-BE49-F238E27FC236}">
              <a16:creationId xmlns:a16="http://schemas.microsoft.com/office/drawing/2014/main" id="{A6B889BC-E5CC-45BB-9311-03BBD45E10D5}"/>
            </a:ext>
          </a:extLst>
        </xdr:cNvPr>
        <xdr:cNvSpPr txBox="1">
          <a:spLocks noChangeArrowheads="1"/>
        </xdr:cNvSpPr>
      </xdr:nvSpPr>
      <xdr:spPr bwMode="auto">
        <a:xfrm>
          <a:off x="3162300" y="7774686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110489</xdr:colOff>
      <xdr:row>0</xdr:row>
      <xdr:rowOff>34290</xdr:rowOff>
    </xdr:to>
    <xdr:sp macro="" textlink="">
      <xdr:nvSpPr>
        <xdr:cNvPr id="8" name="Text Box 80">
          <a:extLst>
            <a:ext uri="{FF2B5EF4-FFF2-40B4-BE49-F238E27FC236}">
              <a16:creationId xmlns:a16="http://schemas.microsoft.com/office/drawing/2014/main" id="{1A9E5513-CABD-44D1-BC5C-F1E1F5CF6907}"/>
            </a:ext>
          </a:extLst>
        </xdr:cNvPr>
        <xdr:cNvSpPr txBox="1">
          <a:spLocks noChangeArrowheads="1"/>
        </xdr:cNvSpPr>
      </xdr:nvSpPr>
      <xdr:spPr bwMode="auto">
        <a:xfrm>
          <a:off x="4503420" y="13037820"/>
          <a:ext cx="11810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xdr:row>
      <xdr:rowOff>0</xdr:rowOff>
    </xdr:from>
    <xdr:to>
      <xdr:col>29</xdr:col>
      <xdr:colOff>40004</xdr:colOff>
      <xdr:row>19</xdr:row>
      <xdr:rowOff>34290</xdr:rowOff>
    </xdr:to>
    <xdr:sp macro="" textlink="">
      <xdr:nvSpPr>
        <xdr:cNvPr id="9" name="Text Box 23">
          <a:extLst>
            <a:ext uri="{FF2B5EF4-FFF2-40B4-BE49-F238E27FC236}">
              <a16:creationId xmlns:a16="http://schemas.microsoft.com/office/drawing/2014/main" id="{DD9A724E-41F6-4AED-AEBA-7E9AFC0DD941}"/>
            </a:ext>
          </a:extLst>
        </xdr:cNvPr>
        <xdr:cNvSpPr txBox="1">
          <a:spLocks noChangeArrowheads="1"/>
        </xdr:cNvSpPr>
      </xdr:nvSpPr>
      <xdr:spPr bwMode="auto">
        <a:xfrm>
          <a:off x="3528060" y="7774686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19</xdr:row>
      <xdr:rowOff>0</xdr:rowOff>
    </xdr:from>
    <xdr:to>
      <xdr:col>15</xdr:col>
      <xdr:colOff>72390</xdr:colOff>
      <xdr:row>19</xdr:row>
      <xdr:rowOff>38100</xdr:rowOff>
    </xdr:to>
    <xdr:sp macro="" textlink="">
      <xdr:nvSpPr>
        <xdr:cNvPr id="10" name="Text Box 22">
          <a:extLst>
            <a:ext uri="{FF2B5EF4-FFF2-40B4-BE49-F238E27FC236}">
              <a16:creationId xmlns:a16="http://schemas.microsoft.com/office/drawing/2014/main" id="{4797F1B2-4FE3-4397-A8BE-83BB9C891201}"/>
            </a:ext>
          </a:extLst>
        </xdr:cNvPr>
        <xdr:cNvSpPr txBox="1">
          <a:spLocks noChangeArrowheads="1"/>
        </xdr:cNvSpPr>
      </xdr:nvSpPr>
      <xdr:spPr bwMode="auto">
        <a:xfrm>
          <a:off x="182880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19</xdr:row>
      <xdr:rowOff>0</xdr:rowOff>
    </xdr:from>
    <xdr:to>
      <xdr:col>23</xdr:col>
      <xdr:colOff>34290</xdr:colOff>
      <xdr:row>19</xdr:row>
      <xdr:rowOff>38100</xdr:rowOff>
    </xdr:to>
    <xdr:sp macro="" textlink="">
      <xdr:nvSpPr>
        <xdr:cNvPr id="11" name="Text Box 22">
          <a:extLst>
            <a:ext uri="{FF2B5EF4-FFF2-40B4-BE49-F238E27FC236}">
              <a16:creationId xmlns:a16="http://schemas.microsoft.com/office/drawing/2014/main" id="{C4FD2059-125D-408F-9D49-0848FF8A68C9}"/>
            </a:ext>
          </a:extLst>
        </xdr:cNvPr>
        <xdr:cNvSpPr txBox="1">
          <a:spLocks noChangeArrowheads="1"/>
        </xdr:cNvSpPr>
      </xdr:nvSpPr>
      <xdr:spPr bwMode="auto">
        <a:xfrm>
          <a:off x="2804160" y="7774686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xdr:row>
      <xdr:rowOff>0</xdr:rowOff>
    </xdr:from>
    <xdr:to>
      <xdr:col>31</xdr:col>
      <xdr:colOff>72390</xdr:colOff>
      <xdr:row>19</xdr:row>
      <xdr:rowOff>38100</xdr:rowOff>
    </xdr:to>
    <xdr:sp macro="" textlink="">
      <xdr:nvSpPr>
        <xdr:cNvPr id="12" name="Text Box 22">
          <a:extLst>
            <a:ext uri="{FF2B5EF4-FFF2-40B4-BE49-F238E27FC236}">
              <a16:creationId xmlns:a16="http://schemas.microsoft.com/office/drawing/2014/main" id="{B9AF6863-774A-4F34-966C-B402FC49C724}"/>
            </a:ext>
          </a:extLst>
        </xdr:cNvPr>
        <xdr:cNvSpPr txBox="1">
          <a:spLocks noChangeArrowheads="1"/>
        </xdr:cNvSpPr>
      </xdr:nvSpPr>
      <xdr:spPr bwMode="auto">
        <a:xfrm>
          <a:off x="377952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19</xdr:row>
      <xdr:rowOff>0</xdr:rowOff>
    </xdr:from>
    <xdr:to>
      <xdr:col>39</xdr:col>
      <xdr:colOff>72390</xdr:colOff>
      <xdr:row>19</xdr:row>
      <xdr:rowOff>38100</xdr:rowOff>
    </xdr:to>
    <xdr:sp macro="" textlink="">
      <xdr:nvSpPr>
        <xdr:cNvPr id="13" name="Text Box 22">
          <a:extLst>
            <a:ext uri="{FF2B5EF4-FFF2-40B4-BE49-F238E27FC236}">
              <a16:creationId xmlns:a16="http://schemas.microsoft.com/office/drawing/2014/main" id="{1B9A34BF-8EF1-4AA4-B86E-C9CB42D99282}"/>
            </a:ext>
          </a:extLst>
        </xdr:cNvPr>
        <xdr:cNvSpPr txBox="1">
          <a:spLocks noChangeArrowheads="1"/>
        </xdr:cNvSpPr>
      </xdr:nvSpPr>
      <xdr:spPr bwMode="auto">
        <a:xfrm>
          <a:off x="475488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19</xdr:row>
      <xdr:rowOff>0</xdr:rowOff>
    </xdr:from>
    <xdr:to>
      <xdr:col>47</xdr:col>
      <xdr:colOff>72390</xdr:colOff>
      <xdr:row>19</xdr:row>
      <xdr:rowOff>38100</xdr:rowOff>
    </xdr:to>
    <xdr:sp macro="" textlink="">
      <xdr:nvSpPr>
        <xdr:cNvPr id="14" name="Text Box 22">
          <a:extLst>
            <a:ext uri="{FF2B5EF4-FFF2-40B4-BE49-F238E27FC236}">
              <a16:creationId xmlns:a16="http://schemas.microsoft.com/office/drawing/2014/main" id="{527E565F-F87B-470F-80A1-3A78306469D7}"/>
            </a:ext>
          </a:extLst>
        </xdr:cNvPr>
        <xdr:cNvSpPr txBox="1">
          <a:spLocks noChangeArrowheads="1"/>
        </xdr:cNvSpPr>
      </xdr:nvSpPr>
      <xdr:spPr bwMode="auto">
        <a:xfrm>
          <a:off x="573024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19</xdr:row>
      <xdr:rowOff>0</xdr:rowOff>
    </xdr:from>
    <xdr:to>
      <xdr:col>55</xdr:col>
      <xdr:colOff>72390</xdr:colOff>
      <xdr:row>19</xdr:row>
      <xdr:rowOff>38100</xdr:rowOff>
    </xdr:to>
    <xdr:sp macro="" textlink="">
      <xdr:nvSpPr>
        <xdr:cNvPr id="15" name="Text Box 22">
          <a:extLst>
            <a:ext uri="{FF2B5EF4-FFF2-40B4-BE49-F238E27FC236}">
              <a16:creationId xmlns:a16="http://schemas.microsoft.com/office/drawing/2014/main" id="{BD6A5F4C-90F0-44D2-B09B-AD8727BA789B}"/>
            </a:ext>
          </a:extLst>
        </xdr:cNvPr>
        <xdr:cNvSpPr txBox="1">
          <a:spLocks noChangeArrowheads="1"/>
        </xdr:cNvSpPr>
      </xdr:nvSpPr>
      <xdr:spPr bwMode="auto">
        <a:xfrm>
          <a:off x="6705600" y="777468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72390</xdr:colOff>
      <xdr:row>19</xdr:row>
      <xdr:rowOff>34290</xdr:rowOff>
    </xdr:to>
    <xdr:sp macro="" textlink="">
      <xdr:nvSpPr>
        <xdr:cNvPr id="16" name="Text Box 22">
          <a:extLst>
            <a:ext uri="{FF2B5EF4-FFF2-40B4-BE49-F238E27FC236}">
              <a16:creationId xmlns:a16="http://schemas.microsoft.com/office/drawing/2014/main" id="{215EC21D-5660-4FFC-B612-E7E79595F037}"/>
            </a:ext>
          </a:extLst>
        </xdr:cNvPr>
        <xdr:cNvSpPr txBox="1">
          <a:spLocks noChangeArrowheads="1"/>
        </xdr:cNvSpPr>
      </xdr:nvSpPr>
      <xdr:spPr bwMode="auto">
        <a:xfrm>
          <a:off x="10972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19</xdr:row>
      <xdr:rowOff>0</xdr:rowOff>
    </xdr:from>
    <xdr:to>
      <xdr:col>17</xdr:col>
      <xdr:colOff>72390</xdr:colOff>
      <xdr:row>19</xdr:row>
      <xdr:rowOff>34290</xdr:rowOff>
    </xdr:to>
    <xdr:sp macro="" textlink="">
      <xdr:nvSpPr>
        <xdr:cNvPr id="17" name="Text Box 22">
          <a:extLst>
            <a:ext uri="{FF2B5EF4-FFF2-40B4-BE49-F238E27FC236}">
              <a16:creationId xmlns:a16="http://schemas.microsoft.com/office/drawing/2014/main" id="{6E5D366D-B09F-4652-A3CD-F5D9D8FCED27}"/>
            </a:ext>
          </a:extLst>
        </xdr:cNvPr>
        <xdr:cNvSpPr txBox="1">
          <a:spLocks noChangeArrowheads="1"/>
        </xdr:cNvSpPr>
      </xdr:nvSpPr>
      <xdr:spPr bwMode="auto">
        <a:xfrm>
          <a:off x="207264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19</xdr:row>
      <xdr:rowOff>0</xdr:rowOff>
    </xdr:from>
    <xdr:to>
      <xdr:col>29</xdr:col>
      <xdr:colOff>72390</xdr:colOff>
      <xdr:row>19</xdr:row>
      <xdr:rowOff>34290</xdr:rowOff>
    </xdr:to>
    <xdr:sp macro="" textlink="">
      <xdr:nvSpPr>
        <xdr:cNvPr id="18" name="Text Box 22">
          <a:extLst>
            <a:ext uri="{FF2B5EF4-FFF2-40B4-BE49-F238E27FC236}">
              <a16:creationId xmlns:a16="http://schemas.microsoft.com/office/drawing/2014/main" id="{8E3506BC-C7F5-4037-9C70-A2C2228F2F6B}"/>
            </a:ext>
          </a:extLst>
        </xdr:cNvPr>
        <xdr:cNvSpPr txBox="1">
          <a:spLocks noChangeArrowheads="1"/>
        </xdr:cNvSpPr>
      </xdr:nvSpPr>
      <xdr:spPr bwMode="auto">
        <a:xfrm>
          <a:off x="35356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19</xdr:row>
      <xdr:rowOff>0</xdr:rowOff>
    </xdr:from>
    <xdr:to>
      <xdr:col>35</xdr:col>
      <xdr:colOff>72390</xdr:colOff>
      <xdr:row>19</xdr:row>
      <xdr:rowOff>34290</xdr:rowOff>
    </xdr:to>
    <xdr:sp macro="" textlink="">
      <xdr:nvSpPr>
        <xdr:cNvPr id="19" name="Text Box 22">
          <a:extLst>
            <a:ext uri="{FF2B5EF4-FFF2-40B4-BE49-F238E27FC236}">
              <a16:creationId xmlns:a16="http://schemas.microsoft.com/office/drawing/2014/main" id="{0A0D2001-1AE9-4606-9445-DE2EC66E7082}"/>
            </a:ext>
          </a:extLst>
        </xdr:cNvPr>
        <xdr:cNvSpPr txBox="1">
          <a:spLocks noChangeArrowheads="1"/>
        </xdr:cNvSpPr>
      </xdr:nvSpPr>
      <xdr:spPr bwMode="auto">
        <a:xfrm>
          <a:off x="426720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19</xdr:row>
      <xdr:rowOff>0</xdr:rowOff>
    </xdr:from>
    <xdr:to>
      <xdr:col>41</xdr:col>
      <xdr:colOff>72390</xdr:colOff>
      <xdr:row>19</xdr:row>
      <xdr:rowOff>34290</xdr:rowOff>
    </xdr:to>
    <xdr:sp macro="" textlink="">
      <xdr:nvSpPr>
        <xdr:cNvPr id="20" name="Text Box 22">
          <a:extLst>
            <a:ext uri="{FF2B5EF4-FFF2-40B4-BE49-F238E27FC236}">
              <a16:creationId xmlns:a16="http://schemas.microsoft.com/office/drawing/2014/main" id="{3545B4E6-A658-4330-AEAC-0BC877776F2E}"/>
            </a:ext>
          </a:extLst>
        </xdr:cNvPr>
        <xdr:cNvSpPr txBox="1">
          <a:spLocks noChangeArrowheads="1"/>
        </xdr:cNvSpPr>
      </xdr:nvSpPr>
      <xdr:spPr bwMode="auto">
        <a:xfrm>
          <a:off x="499872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72390</xdr:colOff>
      <xdr:row>0</xdr:row>
      <xdr:rowOff>38100</xdr:rowOff>
    </xdr:to>
    <xdr:sp macro="" textlink="">
      <xdr:nvSpPr>
        <xdr:cNvPr id="21" name="Text Box 80">
          <a:extLst>
            <a:ext uri="{FF2B5EF4-FFF2-40B4-BE49-F238E27FC236}">
              <a16:creationId xmlns:a16="http://schemas.microsoft.com/office/drawing/2014/main" id="{17F540FB-C541-4E7A-9836-0FE3B62AABB7}"/>
            </a:ext>
          </a:extLst>
        </xdr:cNvPr>
        <xdr:cNvSpPr txBox="1">
          <a:spLocks noChangeArrowheads="1"/>
        </xdr:cNvSpPr>
      </xdr:nvSpPr>
      <xdr:spPr bwMode="auto">
        <a:xfrm>
          <a:off x="5113020" y="190500"/>
          <a:ext cx="8001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41909</xdr:colOff>
      <xdr:row>0</xdr:row>
      <xdr:rowOff>38100</xdr:rowOff>
    </xdr:to>
    <xdr:sp macro="" textlink="">
      <xdr:nvSpPr>
        <xdr:cNvPr id="22" name="Text Box 118">
          <a:extLst>
            <a:ext uri="{FF2B5EF4-FFF2-40B4-BE49-F238E27FC236}">
              <a16:creationId xmlns:a16="http://schemas.microsoft.com/office/drawing/2014/main" id="{8A5CE780-2582-4390-BDFC-42D46A7B06BC}"/>
            </a:ext>
          </a:extLst>
        </xdr:cNvPr>
        <xdr:cNvSpPr txBox="1">
          <a:spLocks noChangeArrowheads="1"/>
        </xdr:cNvSpPr>
      </xdr:nvSpPr>
      <xdr:spPr bwMode="auto">
        <a:xfrm>
          <a:off x="4747260" y="190500"/>
          <a:ext cx="4952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19</xdr:row>
      <xdr:rowOff>0</xdr:rowOff>
    </xdr:from>
    <xdr:to>
      <xdr:col>9</xdr:col>
      <xdr:colOff>72390</xdr:colOff>
      <xdr:row>19</xdr:row>
      <xdr:rowOff>34290</xdr:rowOff>
    </xdr:to>
    <xdr:sp macro="" textlink="">
      <xdr:nvSpPr>
        <xdr:cNvPr id="23" name="Text Box 22">
          <a:extLst>
            <a:ext uri="{FF2B5EF4-FFF2-40B4-BE49-F238E27FC236}">
              <a16:creationId xmlns:a16="http://schemas.microsoft.com/office/drawing/2014/main" id="{EA4E8DCC-EA66-45DF-B86B-4D8578ABC4E0}"/>
            </a:ext>
          </a:extLst>
        </xdr:cNvPr>
        <xdr:cNvSpPr txBox="1">
          <a:spLocks noChangeArrowheads="1"/>
        </xdr:cNvSpPr>
      </xdr:nvSpPr>
      <xdr:spPr bwMode="auto">
        <a:xfrm>
          <a:off x="1097280" y="777468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40006</xdr:colOff>
      <xdr:row>0</xdr:row>
      <xdr:rowOff>41910</xdr:rowOff>
    </xdr:to>
    <xdr:sp macro="" textlink="">
      <xdr:nvSpPr>
        <xdr:cNvPr id="24" name="Text Box 80">
          <a:extLst>
            <a:ext uri="{FF2B5EF4-FFF2-40B4-BE49-F238E27FC236}">
              <a16:creationId xmlns:a16="http://schemas.microsoft.com/office/drawing/2014/main" id="{48C042DA-9AFD-4066-B4DB-5ADF3CE000DF}"/>
            </a:ext>
          </a:extLst>
        </xdr:cNvPr>
        <xdr:cNvSpPr txBox="1">
          <a:spLocks noChangeArrowheads="1"/>
        </xdr:cNvSpPr>
      </xdr:nvSpPr>
      <xdr:spPr bwMode="auto">
        <a:xfrm>
          <a:off x="3893820" y="3018282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41910</xdr:rowOff>
    </xdr:to>
    <xdr:sp macro="" textlink="">
      <xdr:nvSpPr>
        <xdr:cNvPr id="25" name="Text Box 118">
          <a:extLst>
            <a:ext uri="{FF2B5EF4-FFF2-40B4-BE49-F238E27FC236}">
              <a16:creationId xmlns:a16="http://schemas.microsoft.com/office/drawing/2014/main" id="{78D51453-8EA3-4C92-956C-D843CDF264DC}"/>
            </a:ext>
          </a:extLst>
        </xdr:cNvPr>
        <xdr:cNvSpPr txBox="1">
          <a:spLocks noChangeArrowheads="1"/>
        </xdr:cNvSpPr>
      </xdr:nvSpPr>
      <xdr:spPr bwMode="auto">
        <a:xfrm>
          <a:off x="3700462" y="3018282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40005</xdr:colOff>
      <xdr:row>0</xdr:row>
      <xdr:rowOff>38100</xdr:rowOff>
    </xdr:to>
    <xdr:sp macro="" textlink="">
      <xdr:nvSpPr>
        <xdr:cNvPr id="26" name="Text Box 22">
          <a:extLst>
            <a:ext uri="{FF2B5EF4-FFF2-40B4-BE49-F238E27FC236}">
              <a16:creationId xmlns:a16="http://schemas.microsoft.com/office/drawing/2014/main" id="{CE6E2405-43C8-4A30-A66A-F365AB9131BC}"/>
            </a:ext>
          </a:extLst>
        </xdr:cNvPr>
        <xdr:cNvSpPr txBox="1">
          <a:spLocks noChangeArrowheads="1"/>
        </xdr:cNvSpPr>
      </xdr:nvSpPr>
      <xdr:spPr bwMode="auto">
        <a:xfrm>
          <a:off x="3528060" y="301828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72390</xdr:colOff>
      <xdr:row>0</xdr:row>
      <xdr:rowOff>38100</xdr:rowOff>
    </xdr:to>
    <xdr:sp macro="" textlink="">
      <xdr:nvSpPr>
        <xdr:cNvPr id="27" name="Text Box 22">
          <a:extLst>
            <a:ext uri="{FF2B5EF4-FFF2-40B4-BE49-F238E27FC236}">
              <a16:creationId xmlns:a16="http://schemas.microsoft.com/office/drawing/2014/main" id="{58E00DD4-6B2C-4046-A3D7-D68D2F623F24}"/>
            </a:ext>
          </a:extLst>
        </xdr:cNvPr>
        <xdr:cNvSpPr txBox="1">
          <a:spLocks noChangeArrowheads="1"/>
        </xdr:cNvSpPr>
      </xdr:nvSpPr>
      <xdr:spPr bwMode="auto">
        <a:xfrm>
          <a:off x="219456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72390</xdr:colOff>
      <xdr:row>0</xdr:row>
      <xdr:rowOff>38100</xdr:rowOff>
    </xdr:to>
    <xdr:sp macro="" textlink="">
      <xdr:nvSpPr>
        <xdr:cNvPr id="28" name="Text Box 22">
          <a:extLst>
            <a:ext uri="{FF2B5EF4-FFF2-40B4-BE49-F238E27FC236}">
              <a16:creationId xmlns:a16="http://schemas.microsoft.com/office/drawing/2014/main" id="{1C260C36-8B89-41BD-A226-A3B185717375}"/>
            </a:ext>
          </a:extLst>
        </xdr:cNvPr>
        <xdr:cNvSpPr txBox="1">
          <a:spLocks noChangeArrowheads="1"/>
        </xdr:cNvSpPr>
      </xdr:nvSpPr>
      <xdr:spPr bwMode="auto">
        <a:xfrm>
          <a:off x="377952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72390</xdr:colOff>
      <xdr:row>0</xdr:row>
      <xdr:rowOff>38100</xdr:rowOff>
    </xdr:to>
    <xdr:sp macro="" textlink="">
      <xdr:nvSpPr>
        <xdr:cNvPr id="29" name="Text Box 22">
          <a:extLst>
            <a:ext uri="{FF2B5EF4-FFF2-40B4-BE49-F238E27FC236}">
              <a16:creationId xmlns:a16="http://schemas.microsoft.com/office/drawing/2014/main" id="{49D5431E-BB31-4E2C-BB36-96D454DA3F79}"/>
            </a:ext>
          </a:extLst>
        </xdr:cNvPr>
        <xdr:cNvSpPr txBox="1">
          <a:spLocks noChangeArrowheads="1"/>
        </xdr:cNvSpPr>
      </xdr:nvSpPr>
      <xdr:spPr bwMode="auto">
        <a:xfrm>
          <a:off x="548640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72390</xdr:colOff>
      <xdr:row>0</xdr:row>
      <xdr:rowOff>38100</xdr:rowOff>
    </xdr:to>
    <xdr:sp macro="" textlink="">
      <xdr:nvSpPr>
        <xdr:cNvPr id="30" name="Text Box 22">
          <a:extLst>
            <a:ext uri="{FF2B5EF4-FFF2-40B4-BE49-F238E27FC236}">
              <a16:creationId xmlns:a16="http://schemas.microsoft.com/office/drawing/2014/main" id="{5E7FAD0C-5AA9-4D70-84A0-4835E8E4BDAD}"/>
            </a:ext>
          </a:extLst>
        </xdr:cNvPr>
        <xdr:cNvSpPr txBox="1">
          <a:spLocks noChangeArrowheads="1"/>
        </xdr:cNvSpPr>
      </xdr:nvSpPr>
      <xdr:spPr bwMode="auto">
        <a:xfrm>
          <a:off x="5974080" y="301828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31" name="Text Box 22">
          <a:extLst>
            <a:ext uri="{FF2B5EF4-FFF2-40B4-BE49-F238E27FC236}">
              <a16:creationId xmlns:a16="http://schemas.microsoft.com/office/drawing/2014/main" id="{022D62FC-A2C5-460A-BE37-769511DF60D9}"/>
            </a:ext>
          </a:extLst>
        </xdr:cNvPr>
        <xdr:cNvSpPr txBox="1">
          <a:spLocks noChangeArrowheads="1"/>
        </xdr:cNvSpPr>
      </xdr:nvSpPr>
      <xdr:spPr bwMode="auto">
        <a:xfrm>
          <a:off x="6096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2" name="Text Box 80">
          <a:extLst>
            <a:ext uri="{FF2B5EF4-FFF2-40B4-BE49-F238E27FC236}">
              <a16:creationId xmlns:a16="http://schemas.microsoft.com/office/drawing/2014/main" id="{549AE6E0-2363-4045-9020-959D54DA004B}"/>
            </a:ext>
          </a:extLst>
        </xdr:cNvPr>
        <xdr:cNvSpPr txBox="1">
          <a:spLocks noChangeArrowheads="1"/>
        </xdr:cNvSpPr>
      </xdr:nvSpPr>
      <xdr:spPr bwMode="auto">
        <a:xfrm>
          <a:off x="267462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7" name="Text Box 80">
          <a:extLst>
            <a:ext uri="{FF2B5EF4-FFF2-40B4-BE49-F238E27FC236}">
              <a16:creationId xmlns:a16="http://schemas.microsoft.com/office/drawing/2014/main" id="{82524915-9E78-406E-9CF5-2C05B61B7F8E}"/>
            </a:ext>
          </a:extLst>
        </xdr:cNvPr>
        <xdr:cNvSpPr txBox="1">
          <a:spLocks noChangeArrowheads="1"/>
        </xdr:cNvSpPr>
      </xdr:nvSpPr>
      <xdr:spPr bwMode="auto">
        <a:xfrm>
          <a:off x="5600700" y="19956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8" name="Text Box 80">
          <a:extLst>
            <a:ext uri="{FF2B5EF4-FFF2-40B4-BE49-F238E27FC236}">
              <a16:creationId xmlns:a16="http://schemas.microsoft.com/office/drawing/2014/main" id="{FCA4735E-13BE-4A85-8505-12EBD7CEAD60}"/>
            </a:ext>
          </a:extLst>
        </xdr:cNvPr>
        <xdr:cNvSpPr txBox="1">
          <a:spLocks noChangeArrowheads="1"/>
        </xdr:cNvSpPr>
      </xdr:nvSpPr>
      <xdr:spPr bwMode="auto">
        <a:xfrm>
          <a:off x="6461760" y="2592514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39" name="Text Box 23">
          <a:extLst>
            <a:ext uri="{FF2B5EF4-FFF2-40B4-BE49-F238E27FC236}">
              <a16:creationId xmlns:a16="http://schemas.microsoft.com/office/drawing/2014/main" id="{D144DA6A-D930-4D5C-96E2-A96E017133E2}"/>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40" name="Text Box 22">
          <a:extLst>
            <a:ext uri="{FF2B5EF4-FFF2-40B4-BE49-F238E27FC236}">
              <a16:creationId xmlns:a16="http://schemas.microsoft.com/office/drawing/2014/main" id="{78B1CB15-6605-496C-AA38-37ECE5519FCC}"/>
            </a:ext>
          </a:extLst>
        </xdr:cNvPr>
        <xdr:cNvSpPr txBox="1">
          <a:spLocks noChangeArrowheads="1"/>
        </xdr:cNvSpPr>
      </xdr:nvSpPr>
      <xdr:spPr bwMode="auto">
        <a:xfrm>
          <a:off x="56007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41" name="Text Box 23">
          <a:extLst>
            <a:ext uri="{FF2B5EF4-FFF2-40B4-BE49-F238E27FC236}">
              <a16:creationId xmlns:a16="http://schemas.microsoft.com/office/drawing/2014/main" id="{9F8E9F29-E3E6-4CA1-B368-E5FF8D5C2E25}"/>
            </a:ext>
          </a:extLst>
        </xdr:cNvPr>
        <xdr:cNvSpPr txBox="1">
          <a:spLocks noChangeArrowheads="1"/>
        </xdr:cNvSpPr>
      </xdr:nvSpPr>
      <xdr:spPr bwMode="auto">
        <a:xfrm>
          <a:off x="5608320" y="30182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42" name="Text Box 22">
          <a:extLst>
            <a:ext uri="{FF2B5EF4-FFF2-40B4-BE49-F238E27FC236}">
              <a16:creationId xmlns:a16="http://schemas.microsoft.com/office/drawing/2014/main" id="{17DB38E6-72E8-4DDB-9FB8-3C51E4E49DF5}"/>
            </a:ext>
          </a:extLst>
        </xdr:cNvPr>
        <xdr:cNvSpPr txBox="1">
          <a:spLocks noChangeArrowheads="1"/>
        </xdr:cNvSpPr>
      </xdr:nvSpPr>
      <xdr:spPr bwMode="auto">
        <a:xfrm>
          <a:off x="45110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43" name="Text Box 22">
          <a:extLst>
            <a:ext uri="{FF2B5EF4-FFF2-40B4-BE49-F238E27FC236}">
              <a16:creationId xmlns:a16="http://schemas.microsoft.com/office/drawing/2014/main" id="{9583CFC9-B2B5-4836-BF5F-9F530674E880}"/>
            </a:ext>
          </a:extLst>
        </xdr:cNvPr>
        <xdr:cNvSpPr txBox="1">
          <a:spLocks noChangeArrowheads="1"/>
        </xdr:cNvSpPr>
      </xdr:nvSpPr>
      <xdr:spPr bwMode="auto">
        <a:xfrm>
          <a:off x="73152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44" name="Text Box 22">
          <a:extLst>
            <a:ext uri="{FF2B5EF4-FFF2-40B4-BE49-F238E27FC236}">
              <a16:creationId xmlns:a16="http://schemas.microsoft.com/office/drawing/2014/main" id="{AB0FC6E4-5DE6-400D-A691-65F226D3D709}"/>
            </a:ext>
          </a:extLst>
        </xdr:cNvPr>
        <xdr:cNvSpPr txBox="1">
          <a:spLocks noChangeArrowheads="1"/>
        </xdr:cNvSpPr>
      </xdr:nvSpPr>
      <xdr:spPr bwMode="auto">
        <a:xfrm>
          <a:off x="63398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45" name="Text Box 22">
          <a:extLst>
            <a:ext uri="{FF2B5EF4-FFF2-40B4-BE49-F238E27FC236}">
              <a16:creationId xmlns:a16="http://schemas.microsoft.com/office/drawing/2014/main" id="{54A3BCFC-15CD-443B-AD6D-B0C0333A7E91}"/>
            </a:ext>
          </a:extLst>
        </xdr:cNvPr>
        <xdr:cNvSpPr txBox="1">
          <a:spLocks noChangeArrowheads="1"/>
        </xdr:cNvSpPr>
      </xdr:nvSpPr>
      <xdr:spPr bwMode="auto">
        <a:xfrm>
          <a:off x="316992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46" name="Text Box 22">
          <a:extLst>
            <a:ext uri="{FF2B5EF4-FFF2-40B4-BE49-F238E27FC236}">
              <a16:creationId xmlns:a16="http://schemas.microsoft.com/office/drawing/2014/main" id="{D81DFC2F-2260-41BC-BD6F-8712D2570095}"/>
            </a:ext>
          </a:extLst>
        </xdr:cNvPr>
        <xdr:cNvSpPr txBox="1">
          <a:spLocks noChangeArrowheads="1"/>
        </xdr:cNvSpPr>
      </xdr:nvSpPr>
      <xdr:spPr bwMode="auto">
        <a:xfrm>
          <a:off x="547878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47" name="Text Box 22">
          <a:extLst>
            <a:ext uri="{FF2B5EF4-FFF2-40B4-BE49-F238E27FC236}">
              <a16:creationId xmlns:a16="http://schemas.microsoft.com/office/drawing/2014/main" id="{78771E51-A968-447F-BB38-ED8FB34AAE4B}"/>
            </a:ext>
          </a:extLst>
        </xdr:cNvPr>
        <xdr:cNvSpPr txBox="1">
          <a:spLocks noChangeArrowheads="1"/>
        </xdr:cNvSpPr>
      </xdr:nvSpPr>
      <xdr:spPr bwMode="auto">
        <a:xfrm>
          <a:off x="414528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48" name="Text Box 22">
          <a:extLst>
            <a:ext uri="{FF2B5EF4-FFF2-40B4-BE49-F238E27FC236}">
              <a16:creationId xmlns:a16="http://schemas.microsoft.com/office/drawing/2014/main" id="{C13CDD8F-BF4D-426E-8F4A-1D2D215F7741}"/>
            </a:ext>
          </a:extLst>
        </xdr:cNvPr>
        <xdr:cNvSpPr txBox="1">
          <a:spLocks noChangeArrowheads="1"/>
        </xdr:cNvSpPr>
      </xdr:nvSpPr>
      <xdr:spPr bwMode="auto">
        <a:xfrm>
          <a:off x="51206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49" name="Text Box 80">
          <a:extLst>
            <a:ext uri="{FF2B5EF4-FFF2-40B4-BE49-F238E27FC236}">
              <a16:creationId xmlns:a16="http://schemas.microsoft.com/office/drawing/2014/main" id="{10FEEE27-8E7C-409A-B956-7C3607408CF0}"/>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50" name="Text Box 117">
          <a:extLst>
            <a:ext uri="{FF2B5EF4-FFF2-40B4-BE49-F238E27FC236}">
              <a16:creationId xmlns:a16="http://schemas.microsoft.com/office/drawing/2014/main" id="{DB4ACD5C-2B61-4587-BD05-A2F0069D9EEA}"/>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51" name="Text Box 22">
          <a:extLst>
            <a:ext uri="{FF2B5EF4-FFF2-40B4-BE49-F238E27FC236}">
              <a16:creationId xmlns:a16="http://schemas.microsoft.com/office/drawing/2014/main" id="{5AB44106-86B7-4FBA-8152-317B0260DB4A}"/>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52" name="Text Box 22">
          <a:extLst>
            <a:ext uri="{FF2B5EF4-FFF2-40B4-BE49-F238E27FC236}">
              <a16:creationId xmlns:a16="http://schemas.microsoft.com/office/drawing/2014/main" id="{DA6ABE36-4C6D-4D6C-97D0-A5E81CD2DD82}"/>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53" name="Text Box 22">
          <a:extLst>
            <a:ext uri="{FF2B5EF4-FFF2-40B4-BE49-F238E27FC236}">
              <a16:creationId xmlns:a16="http://schemas.microsoft.com/office/drawing/2014/main" id="{87D3F3A6-1BB6-4FD7-B389-F0053C9EC6EE}"/>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54" name="Text Box 80">
          <a:extLst>
            <a:ext uri="{FF2B5EF4-FFF2-40B4-BE49-F238E27FC236}">
              <a16:creationId xmlns:a16="http://schemas.microsoft.com/office/drawing/2014/main" id="{9A88EDED-F5C2-4633-AF50-E957B11A3BA4}"/>
            </a:ext>
          </a:extLst>
        </xdr:cNvPr>
        <xdr:cNvSpPr txBox="1">
          <a:spLocks noChangeArrowheads="1"/>
        </xdr:cNvSpPr>
      </xdr:nvSpPr>
      <xdr:spPr bwMode="auto">
        <a:xfrm>
          <a:off x="584454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55" name="Text Box 117">
          <a:extLst>
            <a:ext uri="{FF2B5EF4-FFF2-40B4-BE49-F238E27FC236}">
              <a16:creationId xmlns:a16="http://schemas.microsoft.com/office/drawing/2014/main" id="{78775191-4F89-4EF4-921E-C638B9B5688E}"/>
            </a:ext>
          </a:extLst>
        </xdr:cNvPr>
        <xdr:cNvSpPr txBox="1">
          <a:spLocks noChangeArrowheads="1"/>
        </xdr:cNvSpPr>
      </xdr:nvSpPr>
      <xdr:spPr bwMode="auto">
        <a:xfrm>
          <a:off x="5722620" y="30182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56" name="Text Box 22">
          <a:extLst>
            <a:ext uri="{FF2B5EF4-FFF2-40B4-BE49-F238E27FC236}">
              <a16:creationId xmlns:a16="http://schemas.microsoft.com/office/drawing/2014/main" id="{2F397937-BDD1-45DE-867E-D4E51E542260}"/>
            </a:ext>
          </a:extLst>
        </xdr:cNvPr>
        <xdr:cNvSpPr txBox="1">
          <a:spLocks noChangeArrowheads="1"/>
        </xdr:cNvSpPr>
      </xdr:nvSpPr>
      <xdr:spPr bwMode="auto">
        <a:xfrm>
          <a:off x="573024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57" name="Text Box 22">
          <a:extLst>
            <a:ext uri="{FF2B5EF4-FFF2-40B4-BE49-F238E27FC236}">
              <a16:creationId xmlns:a16="http://schemas.microsoft.com/office/drawing/2014/main" id="{F4A625F8-00B9-418B-A7E1-7A8BD5D91421}"/>
            </a:ext>
          </a:extLst>
        </xdr:cNvPr>
        <xdr:cNvSpPr txBox="1">
          <a:spLocks noChangeArrowheads="1"/>
        </xdr:cNvSpPr>
      </xdr:nvSpPr>
      <xdr:spPr bwMode="auto">
        <a:xfrm>
          <a:off x="64617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58" name="Text Box 22">
          <a:extLst>
            <a:ext uri="{FF2B5EF4-FFF2-40B4-BE49-F238E27FC236}">
              <a16:creationId xmlns:a16="http://schemas.microsoft.com/office/drawing/2014/main" id="{6B6912C1-8586-42C0-AC8F-96D5DB65FB43}"/>
            </a:ext>
          </a:extLst>
        </xdr:cNvPr>
        <xdr:cNvSpPr txBox="1">
          <a:spLocks noChangeArrowheads="1"/>
        </xdr:cNvSpPr>
      </xdr:nvSpPr>
      <xdr:spPr bwMode="auto">
        <a:xfrm>
          <a:off x="7429500" y="30182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59" name="Text Box 22">
          <a:extLst>
            <a:ext uri="{FF2B5EF4-FFF2-40B4-BE49-F238E27FC236}">
              <a16:creationId xmlns:a16="http://schemas.microsoft.com/office/drawing/2014/main" id="{6E5AB7A7-85ED-453E-A6D3-80B372356F9D}"/>
            </a:ext>
          </a:extLst>
        </xdr:cNvPr>
        <xdr:cNvSpPr txBox="1">
          <a:spLocks noChangeArrowheads="1"/>
        </xdr:cNvSpPr>
      </xdr:nvSpPr>
      <xdr:spPr bwMode="auto">
        <a:xfrm>
          <a:off x="609600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60" name="Text Box 22">
          <a:extLst>
            <a:ext uri="{FF2B5EF4-FFF2-40B4-BE49-F238E27FC236}">
              <a16:creationId xmlns:a16="http://schemas.microsoft.com/office/drawing/2014/main" id="{C64049A6-E02B-4171-A542-A5C15C985AA0}"/>
            </a:ext>
          </a:extLst>
        </xdr:cNvPr>
        <xdr:cNvSpPr txBox="1">
          <a:spLocks noChangeArrowheads="1"/>
        </xdr:cNvSpPr>
      </xdr:nvSpPr>
      <xdr:spPr bwMode="auto">
        <a:xfrm>
          <a:off x="7071360" y="30182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61" name="Text Box 80">
          <a:extLst>
            <a:ext uri="{FF2B5EF4-FFF2-40B4-BE49-F238E27FC236}">
              <a16:creationId xmlns:a16="http://schemas.microsoft.com/office/drawing/2014/main" id="{2C118350-7F6F-41B2-A48B-C73F21111142}"/>
            </a:ext>
          </a:extLst>
        </xdr:cNvPr>
        <xdr:cNvSpPr txBox="1">
          <a:spLocks noChangeArrowheads="1"/>
        </xdr:cNvSpPr>
      </xdr:nvSpPr>
      <xdr:spPr bwMode="auto">
        <a:xfrm>
          <a:off x="38938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62" name="Text Box 117">
          <a:extLst>
            <a:ext uri="{FF2B5EF4-FFF2-40B4-BE49-F238E27FC236}">
              <a16:creationId xmlns:a16="http://schemas.microsoft.com/office/drawing/2014/main" id="{B535460C-5347-478B-ACCF-44D062757D96}"/>
            </a:ext>
          </a:extLst>
        </xdr:cNvPr>
        <xdr:cNvSpPr txBox="1">
          <a:spLocks noChangeArrowheads="1"/>
        </xdr:cNvSpPr>
      </xdr:nvSpPr>
      <xdr:spPr bwMode="auto">
        <a:xfrm>
          <a:off x="377190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63" name="Text Box 118">
          <a:extLst>
            <a:ext uri="{FF2B5EF4-FFF2-40B4-BE49-F238E27FC236}">
              <a16:creationId xmlns:a16="http://schemas.microsoft.com/office/drawing/2014/main" id="{BDCF5B38-ECEA-456B-A644-E888B7B3EA58}"/>
            </a:ext>
          </a:extLst>
        </xdr:cNvPr>
        <xdr:cNvSpPr txBox="1">
          <a:spLocks noChangeArrowheads="1"/>
        </xdr:cNvSpPr>
      </xdr:nvSpPr>
      <xdr:spPr bwMode="auto">
        <a:xfrm>
          <a:off x="3700462" y="657148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64" name="Text Box 22">
          <a:extLst>
            <a:ext uri="{FF2B5EF4-FFF2-40B4-BE49-F238E27FC236}">
              <a16:creationId xmlns:a16="http://schemas.microsoft.com/office/drawing/2014/main" id="{8E9703F9-375D-4FA3-BF11-A6794697FB5D}"/>
            </a:ext>
          </a:extLst>
        </xdr:cNvPr>
        <xdr:cNvSpPr txBox="1">
          <a:spLocks noChangeArrowheads="1"/>
        </xdr:cNvSpPr>
      </xdr:nvSpPr>
      <xdr:spPr bwMode="auto">
        <a:xfrm>
          <a:off x="352806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65" name="Text Box 22">
          <a:extLst>
            <a:ext uri="{FF2B5EF4-FFF2-40B4-BE49-F238E27FC236}">
              <a16:creationId xmlns:a16="http://schemas.microsoft.com/office/drawing/2014/main" id="{8DB789FD-AF9E-4289-9E39-050DFDE60E94}"/>
            </a:ext>
          </a:extLst>
        </xdr:cNvPr>
        <xdr:cNvSpPr txBox="1">
          <a:spLocks noChangeArrowheads="1"/>
        </xdr:cNvSpPr>
      </xdr:nvSpPr>
      <xdr:spPr bwMode="auto">
        <a:xfrm>
          <a:off x="21945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66" name="Text Box 22">
          <a:extLst>
            <a:ext uri="{FF2B5EF4-FFF2-40B4-BE49-F238E27FC236}">
              <a16:creationId xmlns:a16="http://schemas.microsoft.com/office/drawing/2014/main" id="{58048134-EE5F-49D4-80BB-4277C7BE8AC7}"/>
            </a:ext>
          </a:extLst>
        </xdr:cNvPr>
        <xdr:cNvSpPr txBox="1">
          <a:spLocks noChangeArrowheads="1"/>
        </xdr:cNvSpPr>
      </xdr:nvSpPr>
      <xdr:spPr bwMode="auto">
        <a:xfrm>
          <a:off x="377952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67" name="Text Box 22">
          <a:extLst>
            <a:ext uri="{FF2B5EF4-FFF2-40B4-BE49-F238E27FC236}">
              <a16:creationId xmlns:a16="http://schemas.microsoft.com/office/drawing/2014/main" id="{A8EE4B3F-7893-43E6-9637-E0FDB7B6C86D}"/>
            </a:ext>
          </a:extLst>
        </xdr:cNvPr>
        <xdr:cNvSpPr txBox="1">
          <a:spLocks noChangeArrowheads="1"/>
        </xdr:cNvSpPr>
      </xdr:nvSpPr>
      <xdr:spPr bwMode="auto">
        <a:xfrm>
          <a:off x="54864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68" name="Text Box 22">
          <a:extLst>
            <a:ext uri="{FF2B5EF4-FFF2-40B4-BE49-F238E27FC236}">
              <a16:creationId xmlns:a16="http://schemas.microsoft.com/office/drawing/2014/main" id="{3264657B-CF62-4F14-A4BF-BDFE8AC32D18}"/>
            </a:ext>
          </a:extLst>
        </xdr:cNvPr>
        <xdr:cNvSpPr txBox="1">
          <a:spLocks noChangeArrowheads="1"/>
        </xdr:cNvSpPr>
      </xdr:nvSpPr>
      <xdr:spPr bwMode="auto">
        <a:xfrm>
          <a:off x="597408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69" name="Text Box 80">
          <a:extLst>
            <a:ext uri="{FF2B5EF4-FFF2-40B4-BE49-F238E27FC236}">
              <a16:creationId xmlns:a16="http://schemas.microsoft.com/office/drawing/2014/main" id="{5CA551C2-4E54-465D-B61B-E79B73314690}"/>
            </a:ext>
          </a:extLst>
        </xdr:cNvPr>
        <xdr:cNvSpPr txBox="1">
          <a:spLocks noChangeArrowheads="1"/>
        </xdr:cNvSpPr>
      </xdr:nvSpPr>
      <xdr:spPr bwMode="auto">
        <a:xfrm>
          <a:off x="5234940" y="65714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70" name="Text Box 23">
          <a:extLst>
            <a:ext uri="{FF2B5EF4-FFF2-40B4-BE49-F238E27FC236}">
              <a16:creationId xmlns:a16="http://schemas.microsoft.com/office/drawing/2014/main" id="{455FE3B8-7931-4339-B189-6593511B073E}"/>
            </a:ext>
          </a:extLst>
        </xdr:cNvPr>
        <xdr:cNvSpPr txBox="1">
          <a:spLocks noChangeArrowheads="1"/>
        </xdr:cNvSpPr>
      </xdr:nvSpPr>
      <xdr:spPr bwMode="auto">
        <a:xfrm>
          <a:off x="5608320" y="65714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71" name="Text Box 22">
          <a:extLst>
            <a:ext uri="{FF2B5EF4-FFF2-40B4-BE49-F238E27FC236}">
              <a16:creationId xmlns:a16="http://schemas.microsoft.com/office/drawing/2014/main" id="{8B144796-FDF9-4AA5-809F-611BD58B1D2D}"/>
            </a:ext>
          </a:extLst>
        </xdr:cNvPr>
        <xdr:cNvSpPr txBox="1">
          <a:spLocks noChangeArrowheads="1"/>
        </xdr:cNvSpPr>
      </xdr:nvSpPr>
      <xdr:spPr bwMode="auto">
        <a:xfrm>
          <a:off x="560070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72" name="Text Box 23">
          <a:extLst>
            <a:ext uri="{FF2B5EF4-FFF2-40B4-BE49-F238E27FC236}">
              <a16:creationId xmlns:a16="http://schemas.microsoft.com/office/drawing/2014/main" id="{0A6E5FA3-7403-4B2B-828E-B7712D99BF87}"/>
            </a:ext>
          </a:extLst>
        </xdr:cNvPr>
        <xdr:cNvSpPr txBox="1">
          <a:spLocks noChangeArrowheads="1"/>
        </xdr:cNvSpPr>
      </xdr:nvSpPr>
      <xdr:spPr bwMode="auto">
        <a:xfrm>
          <a:off x="5608320" y="657148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73" name="Text Box 22">
          <a:extLst>
            <a:ext uri="{FF2B5EF4-FFF2-40B4-BE49-F238E27FC236}">
              <a16:creationId xmlns:a16="http://schemas.microsoft.com/office/drawing/2014/main" id="{147AE5A2-DFDC-4F1F-822E-3A316E92C98F}"/>
            </a:ext>
          </a:extLst>
        </xdr:cNvPr>
        <xdr:cNvSpPr txBox="1">
          <a:spLocks noChangeArrowheads="1"/>
        </xdr:cNvSpPr>
      </xdr:nvSpPr>
      <xdr:spPr bwMode="auto">
        <a:xfrm>
          <a:off x="45110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74" name="Text Box 80">
          <a:extLst>
            <a:ext uri="{FF2B5EF4-FFF2-40B4-BE49-F238E27FC236}">
              <a16:creationId xmlns:a16="http://schemas.microsoft.com/office/drawing/2014/main" id="{ADAD3D70-319A-4095-BD9D-805074461C1E}"/>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5" name="Text Box 22">
          <a:extLst>
            <a:ext uri="{FF2B5EF4-FFF2-40B4-BE49-F238E27FC236}">
              <a16:creationId xmlns:a16="http://schemas.microsoft.com/office/drawing/2014/main" id="{9B780498-26D7-4CC2-8CCE-4DA001D83EF6}"/>
            </a:ext>
          </a:extLst>
        </xdr:cNvPr>
        <xdr:cNvSpPr txBox="1">
          <a:spLocks noChangeArrowheads="1"/>
        </xdr:cNvSpPr>
      </xdr:nvSpPr>
      <xdr:spPr bwMode="auto">
        <a:xfrm>
          <a:off x="57302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76" name="Text Box 22">
          <a:extLst>
            <a:ext uri="{FF2B5EF4-FFF2-40B4-BE49-F238E27FC236}">
              <a16:creationId xmlns:a16="http://schemas.microsoft.com/office/drawing/2014/main" id="{D1188335-3752-4A14-829A-4EA297BB1D39}"/>
            </a:ext>
          </a:extLst>
        </xdr:cNvPr>
        <xdr:cNvSpPr txBox="1">
          <a:spLocks noChangeArrowheads="1"/>
        </xdr:cNvSpPr>
      </xdr:nvSpPr>
      <xdr:spPr bwMode="auto">
        <a:xfrm>
          <a:off x="73152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77" name="Text Box 22">
          <a:extLst>
            <a:ext uri="{FF2B5EF4-FFF2-40B4-BE49-F238E27FC236}">
              <a16:creationId xmlns:a16="http://schemas.microsoft.com/office/drawing/2014/main" id="{5A9C3472-61D1-4D8B-AE78-4EDD7236C431}"/>
            </a:ext>
          </a:extLst>
        </xdr:cNvPr>
        <xdr:cNvSpPr txBox="1">
          <a:spLocks noChangeArrowheads="1"/>
        </xdr:cNvSpPr>
      </xdr:nvSpPr>
      <xdr:spPr bwMode="auto">
        <a:xfrm>
          <a:off x="63398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78" name="Text Box 22">
          <a:extLst>
            <a:ext uri="{FF2B5EF4-FFF2-40B4-BE49-F238E27FC236}">
              <a16:creationId xmlns:a16="http://schemas.microsoft.com/office/drawing/2014/main" id="{ACD2F752-BEFC-4548-BECB-4B021B2DE268}"/>
            </a:ext>
          </a:extLst>
        </xdr:cNvPr>
        <xdr:cNvSpPr txBox="1">
          <a:spLocks noChangeArrowheads="1"/>
        </xdr:cNvSpPr>
      </xdr:nvSpPr>
      <xdr:spPr bwMode="auto">
        <a:xfrm>
          <a:off x="316992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79" name="Text Box 22">
          <a:extLst>
            <a:ext uri="{FF2B5EF4-FFF2-40B4-BE49-F238E27FC236}">
              <a16:creationId xmlns:a16="http://schemas.microsoft.com/office/drawing/2014/main" id="{6D54C771-3F08-4E53-9A70-94690BC3FDCE}"/>
            </a:ext>
          </a:extLst>
        </xdr:cNvPr>
        <xdr:cNvSpPr txBox="1">
          <a:spLocks noChangeArrowheads="1"/>
        </xdr:cNvSpPr>
      </xdr:nvSpPr>
      <xdr:spPr bwMode="auto">
        <a:xfrm>
          <a:off x="547878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80" name="Text Box 22">
          <a:extLst>
            <a:ext uri="{FF2B5EF4-FFF2-40B4-BE49-F238E27FC236}">
              <a16:creationId xmlns:a16="http://schemas.microsoft.com/office/drawing/2014/main" id="{34BC1F2B-6EF3-4D8F-A1EA-44D25B24E9DD}"/>
            </a:ext>
          </a:extLst>
        </xdr:cNvPr>
        <xdr:cNvSpPr txBox="1">
          <a:spLocks noChangeArrowheads="1"/>
        </xdr:cNvSpPr>
      </xdr:nvSpPr>
      <xdr:spPr bwMode="auto">
        <a:xfrm>
          <a:off x="414528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81" name="Text Box 22">
          <a:extLst>
            <a:ext uri="{FF2B5EF4-FFF2-40B4-BE49-F238E27FC236}">
              <a16:creationId xmlns:a16="http://schemas.microsoft.com/office/drawing/2014/main" id="{56C05C6E-5367-4DC7-B234-8EA726911689}"/>
            </a:ext>
          </a:extLst>
        </xdr:cNvPr>
        <xdr:cNvSpPr txBox="1">
          <a:spLocks noChangeArrowheads="1"/>
        </xdr:cNvSpPr>
      </xdr:nvSpPr>
      <xdr:spPr bwMode="auto">
        <a:xfrm>
          <a:off x="51206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82" name="Text Box 80">
          <a:extLst>
            <a:ext uri="{FF2B5EF4-FFF2-40B4-BE49-F238E27FC236}">
              <a16:creationId xmlns:a16="http://schemas.microsoft.com/office/drawing/2014/main" id="{84C9F932-88A7-4B98-A49B-73078CDA7F46}"/>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83" name="Text Box 117">
          <a:extLst>
            <a:ext uri="{FF2B5EF4-FFF2-40B4-BE49-F238E27FC236}">
              <a16:creationId xmlns:a16="http://schemas.microsoft.com/office/drawing/2014/main" id="{D9E7E745-CE37-49F0-B352-86F3C89A0820}"/>
            </a:ext>
          </a:extLst>
        </xdr:cNvPr>
        <xdr:cNvSpPr txBox="1">
          <a:spLocks noChangeArrowheads="1"/>
        </xdr:cNvSpPr>
      </xdr:nvSpPr>
      <xdr:spPr bwMode="auto">
        <a:xfrm>
          <a:off x="57226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84" name="Text Box 22">
          <a:extLst>
            <a:ext uri="{FF2B5EF4-FFF2-40B4-BE49-F238E27FC236}">
              <a16:creationId xmlns:a16="http://schemas.microsoft.com/office/drawing/2014/main" id="{FF6309ED-52A2-4463-922F-A47E2047AB09}"/>
            </a:ext>
          </a:extLst>
        </xdr:cNvPr>
        <xdr:cNvSpPr txBox="1">
          <a:spLocks noChangeArrowheads="1"/>
        </xdr:cNvSpPr>
      </xdr:nvSpPr>
      <xdr:spPr bwMode="auto">
        <a:xfrm>
          <a:off x="573024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85" name="Text Box 22">
          <a:extLst>
            <a:ext uri="{FF2B5EF4-FFF2-40B4-BE49-F238E27FC236}">
              <a16:creationId xmlns:a16="http://schemas.microsoft.com/office/drawing/2014/main" id="{A6DA66A3-9F36-4770-8FA3-3E86E20764C1}"/>
            </a:ext>
          </a:extLst>
        </xdr:cNvPr>
        <xdr:cNvSpPr txBox="1">
          <a:spLocks noChangeArrowheads="1"/>
        </xdr:cNvSpPr>
      </xdr:nvSpPr>
      <xdr:spPr bwMode="auto">
        <a:xfrm>
          <a:off x="64617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86" name="Text Box 22">
          <a:extLst>
            <a:ext uri="{FF2B5EF4-FFF2-40B4-BE49-F238E27FC236}">
              <a16:creationId xmlns:a16="http://schemas.microsoft.com/office/drawing/2014/main" id="{B370F50B-E3E8-4E39-86C6-2B913A2F5833}"/>
            </a:ext>
          </a:extLst>
        </xdr:cNvPr>
        <xdr:cNvSpPr txBox="1">
          <a:spLocks noChangeArrowheads="1"/>
        </xdr:cNvSpPr>
      </xdr:nvSpPr>
      <xdr:spPr bwMode="auto">
        <a:xfrm>
          <a:off x="60960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87" name="Text Box 80">
          <a:extLst>
            <a:ext uri="{FF2B5EF4-FFF2-40B4-BE49-F238E27FC236}">
              <a16:creationId xmlns:a16="http://schemas.microsoft.com/office/drawing/2014/main" id="{AFBC9922-6049-4523-8F24-C3A271CE7DD9}"/>
            </a:ext>
          </a:extLst>
        </xdr:cNvPr>
        <xdr:cNvSpPr txBox="1">
          <a:spLocks noChangeArrowheads="1"/>
        </xdr:cNvSpPr>
      </xdr:nvSpPr>
      <xdr:spPr bwMode="auto">
        <a:xfrm>
          <a:off x="584454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88" name="Text Box 117">
          <a:extLst>
            <a:ext uri="{FF2B5EF4-FFF2-40B4-BE49-F238E27FC236}">
              <a16:creationId xmlns:a16="http://schemas.microsoft.com/office/drawing/2014/main" id="{A4D5414C-4620-4F98-A121-DB86F03CC776}"/>
            </a:ext>
          </a:extLst>
        </xdr:cNvPr>
        <xdr:cNvSpPr txBox="1">
          <a:spLocks noChangeArrowheads="1"/>
        </xdr:cNvSpPr>
      </xdr:nvSpPr>
      <xdr:spPr bwMode="auto">
        <a:xfrm>
          <a:off x="5722620" y="657148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89" name="Text Box 22">
          <a:extLst>
            <a:ext uri="{FF2B5EF4-FFF2-40B4-BE49-F238E27FC236}">
              <a16:creationId xmlns:a16="http://schemas.microsoft.com/office/drawing/2014/main" id="{20B38CD0-B2CD-4AD1-BC6A-DD22BC3C3A4B}"/>
            </a:ext>
          </a:extLst>
        </xdr:cNvPr>
        <xdr:cNvSpPr txBox="1">
          <a:spLocks noChangeArrowheads="1"/>
        </xdr:cNvSpPr>
      </xdr:nvSpPr>
      <xdr:spPr bwMode="auto">
        <a:xfrm>
          <a:off x="64617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90" name="Text Box 22">
          <a:extLst>
            <a:ext uri="{FF2B5EF4-FFF2-40B4-BE49-F238E27FC236}">
              <a16:creationId xmlns:a16="http://schemas.microsoft.com/office/drawing/2014/main" id="{5FCABEDE-58D4-42C8-BE3C-A83B0523D916}"/>
            </a:ext>
          </a:extLst>
        </xdr:cNvPr>
        <xdr:cNvSpPr txBox="1">
          <a:spLocks noChangeArrowheads="1"/>
        </xdr:cNvSpPr>
      </xdr:nvSpPr>
      <xdr:spPr bwMode="auto">
        <a:xfrm>
          <a:off x="7429500" y="657148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91" name="Text Box 22">
          <a:extLst>
            <a:ext uri="{FF2B5EF4-FFF2-40B4-BE49-F238E27FC236}">
              <a16:creationId xmlns:a16="http://schemas.microsoft.com/office/drawing/2014/main" id="{FCEAA928-6DDF-458B-A0C8-22904C0832E8}"/>
            </a:ext>
          </a:extLst>
        </xdr:cNvPr>
        <xdr:cNvSpPr txBox="1">
          <a:spLocks noChangeArrowheads="1"/>
        </xdr:cNvSpPr>
      </xdr:nvSpPr>
      <xdr:spPr bwMode="auto">
        <a:xfrm>
          <a:off x="609600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92" name="Text Box 22">
          <a:extLst>
            <a:ext uri="{FF2B5EF4-FFF2-40B4-BE49-F238E27FC236}">
              <a16:creationId xmlns:a16="http://schemas.microsoft.com/office/drawing/2014/main" id="{EEE3F02A-83F1-4134-A030-FB2E26EFB867}"/>
            </a:ext>
          </a:extLst>
        </xdr:cNvPr>
        <xdr:cNvSpPr txBox="1">
          <a:spLocks noChangeArrowheads="1"/>
        </xdr:cNvSpPr>
      </xdr:nvSpPr>
      <xdr:spPr bwMode="auto">
        <a:xfrm>
          <a:off x="7071360" y="657148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93" name="Text Box 80">
          <a:extLst>
            <a:ext uri="{FF2B5EF4-FFF2-40B4-BE49-F238E27FC236}">
              <a16:creationId xmlns:a16="http://schemas.microsoft.com/office/drawing/2014/main" id="{30C45134-093A-4345-B9C8-3B7DD7BB3713}"/>
            </a:ext>
          </a:extLst>
        </xdr:cNvPr>
        <xdr:cNvSpPr txBox="1">
          <a:spLocks noChangeArrowheads="1"/>
        </xdr:cNvSpPr>
      </xdr:nvSpPr>
      <xdr:spPr bwMode="auto">
        <a:xfrm>
          <a:off x="38938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94" name="Text Box 117">
          <a:extLst>
            <a:ext uri="{FF2B5EF4-FFF2-40B4-BE49-F238E27FC236}">
              <a16:creationId xmlns:a16="http://schemas.microsoft.com/office/drawing/2014/main" id="{08A4DDF4-309F-40B7-BA9A-C671F3B431D8}"/>
            </a:ext>
          </a:extLst>
        </xdr:cNvPr>
        <xdr:cNvSpPr txBox="1">
          <a:spLocks noChangeArrowheads="1"/>
        </xdr:cNvSpPr>
      </xdr:nvSpPr>
      <xdr:spPr bwMode="auto">
        <a:xfrm>
          <a:off x="377190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95" name="Text Box 22">
          <a:extLst>
            <a:ext uri="{FF2B5EF4-FFF2-40B4-BE49-F238E27FC236}">
              <a16:creationId xmlns:a16="http://schemas.microsoft.com/office/drawing/2014/main" id="{141E940B-26B0-4BC8-8F2D-156956B3F4B4}"/>
            </a:ext>
          </a:extLst>
        </xdr:cNvPr>
        <xdr:cNvSpPr txBox="1">
          <a:spLocks noChangeArrowheads="1"/>
        </xdr:cNvSpPr>
      </xdr:nvSpPr>
      <xdr:spPr bwMode="auto">
        <a:xfrm>
          <a:off x="352806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96" name="Text Box 22">
          <a:extLst>
            <a:ext uri="{FF2B5EF4-FFF2-40B4-BE49-F238E27FC236}">
              <a16:creationId xmlns:a16="http://schemas.microsoft.com/office/drawing/2014/main" id="{EAFDBF94-E7CB-426E-9ED5-5C16A090710D}"/>
            </a:ext>
          </a:extLst>
        </xdr:cNvPr>
        <xdr:cNvSpPr txBox="1">
          <a:spLocks noChangeArrowheads="1"/>
        </xdr:cNvSpPr>
      </xdr:nvSpPr>
      <xdr:spPr bwMode="auto">
        <a:xfrm>
          <a:off x="21945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97" name="Text Box 22">
          <a:extLst>
            <a:ext uri="{FF2B5EF4-FFF2-40B4-BE49-F238E27FC236}">
              <a16:creationId xmlns:a16="http://schemas.microsoft.com/office/drawing/2014/main" id="{BDFCBE70-BD90-4C9C-BCDB-395CD3F1995B}"/>
            </a:ext>
          </a:extLst>
        </xdr:cNvPr>
        <xdr:cNvSpPr txBox="1">
          <a:spLocks noChangeArrowheads="1"/>
        </xdr:cNvSpPr>
      </xdr:nvSpPr>
      <xdr:spPr bwMode="auto">
        <a:xfrm>
          <a:off x="37795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98" name="Text Box 22">
          <a:extLst>
            <a:ext uri="{FF2B5EF4-FFF2-40B4-BE49-F238E27FC236}">
              <a16:creationId xmlns:a16="http://schemas.microsoft.com/office/drawing/2014/main" id="{4872015A-54B7-4597-8C0D-ED045853AD32}"/>
            </a:ext>
          </a:extLst>
        </xdr:cNvPr>
        <xdr:cNvSpPr txBox="1">
          <a:spLocks noChangeArrowheads="1"/>
        </xdr:cNvSpPr>
      </xdr:nvSpPr>
      <xdr:spPr bwMode="auto">
        <a:xfrm>
          <a:off x="54864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99" name="Text Box 22">
          <a:extLst>
            <a:ext uri="{FF2B5EF4-FFF2-40B4-BE49-F238E27FC236}">
              <a16:creationId xmlns:a16="http://schemas.microsoft.com/office/drawing/2014/main" id="{003E2985-9725-4B92-850C-846825A57EC4}"/>
            </a:ext>
          </a:extLst>
        </xdr:cNvPr>
        <xdr:cNvSpPr txBox="1">
          <a:spLocks noChangeArrowheads="1"/>
        </xdr:cNvSpPr>
      </xdr:nvSpPr>
      <xdr:spPr bwMode="auto">
        <a:xfrm>
          <a:off x="597408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00" name="Text Box 23">
          <a:extLst>
            <a:ext uri="{FF2B5EF4-FFF2-40B4-BE49-F238E27FC236}">
              <a16:creationId xmlns:a16="http://schemas.microsoft.com/office/drawing/2014/main" id="{65BF18DA-C54A-48AF-8F3F-E29CF330BD46}"/>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01" name="Text Box 22">
          <a:extLst>
            <a:ext uri="{FF2B5EF4-FFF2-40B4-BE49-F238E27FC236}">
              <a16:creationId xmlns:a16="http://schemas.microsoft.com/office/drawing/2014/main" id="{19A234AB-B995-41D9-9A99-26D594537A3D}"/>
            </a:ext>
          </a:extLst>
        </xdr:cNvPr>
        <xdr:cNvSpPr txBox="1">
          <a:spLocks noChangeArrowheads="1"/>
        </xdr:cNvSpPr>
      </xdr:nvSpPr>
      <xdr:spPr bwMode="auto">
        <a:xfrm>
          <a:off x="56007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02" name="Text Box 23">
          <a:extLst>
            <a:ext uri="{FF2B5EF4-FFF2-40B4-BE49-F238E27FC236}">
              <a16:creationId xmlns:a16="http://schemas.microsoft.com/office/drawing/2014/main" id="{802A7894-E8EC-45CB-A96C-8B690CFE953B}"/>
            </a:ext>
          </a:extLst>
        </xdr:cNvPr>
        <xdr:cNvSpPr txBox="1">
          <a:spLocks noChangeArrowheads="1"/>
        </xdr:cNvSpPr>
      </xdr:nvSpPr>
      <xdr:spPr bwMode="auto">
        <a:xfrm>
          <a:off x="5608320" y="45803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03" name="Text Box 22">
          <a:extLst>
            <a:ext uri="{FF2B5EF4-FFF2-40B4-BE49-F238E27FC236}">
              <a16:creationId xmlns:a16="http://schemas.microsoft.com/office/drawing/2014/main" id="{22E4A9E7-C297-45C9-8899-B6E619C58839}"/>
            </a:ext>
          </a:extLst>
        </xdr:cNvPr>
        <xdr:cNvSpPr txBox="1">
          <a:spLocks noChangeArrowheads="1"/>
        </xdr:cNvSpPr>
      </xdr:nvSpPr>
      <xdr:spPr bwMode="auto">
        <a:xfrm>
          <a:off x="45110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4" name="Text Box 80">
          <a:extLst>
            <a:ext uri="{FF2B5EF4-FFF2-40B4-BE49-F238E27FC236}">
              <a16:creationId xmlns:a16="http://schemas.microsoft.com/office/drawing/2014/main" id="{6D418502-37BB-4E8E-995A-33513D0FF0DD}"/>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05" name="Text Box 22">
          <a:extLst>
            <a:ext uri="{FF2B5EF4-FFF2-40B4-BE49-F238E27FC236}">
              <a16:creationId xmlns:a16="http://schemas.microsoft.com/office/drawing/2014/main" id="{FBCF21F6-5FF9-4393-9CFF-EE539F82F15E}"/>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06" name="Text Box 22">
          <a:extLst>
            <a:ext uri="{FF2B5EF4-FFF2-40B4-BE49-F238E27FC236}">
              <a16:creationId xmlns:a16="http://schemas.microsoft.com/office/drawing/2014/main" id="{5D1640F6-138D-4A6E-83B2-CB0B312B9549}"/>
            </a:ext>
          </a:extLst>
        </xdr:cNvPr>
        <xdr:cNvSpPr txBox="1">
          <a:spLocks noChangeArrowheads="1"/>
        </xdr:cNvSpPr>
      </xdr:nvSpPr>
      <xdr:spPr bwMode="auto">
        <a:xfrm>
          <a:off x="73152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07" name="Text Box 22">
          <a:extLst>
            <a:ext uri="{FF2B5EF4-FFF2-40B4-BE49-F238E27FC236}">
              <a16:creationId xmlns:a16="http://schemas.microsoft.com/office/drawing/2014/main" id="{62B7C56C-1FFB-4C84-A376-6A5ADB49301B}"/>
            </a:ext>
          </a:extLst>
        </xdr:cNvPr>
        <xdr:cNvSpPr txBox="1">
          <a:spLocks noChangeArrowheads="1"/>
        </xdr:cNvSpPr>
      </xdr:nvSpPr>
      <xdr:spPr bwMode="auto">
        <a:xfrm>
          <a:off x="63398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08" name="Text Box 22">
          <a:extLst>
            <a:ext uri="{FF2B5EF4-FFF2-40B4-BE49-F238E27FC236}">
              <a16:creationId xmlns:a16="http://schemas.microsoft.com/office/drawing/2014/main" id="{3B3C3DBA-4BF0-4153-8439-26095DA54F8B}"/>
            </a:ext>
          </a:extLst>
        </xdr:cNvPr>
        <xdr:cNvSpPr txBox="1">
          <a:spLocks noChangeArrowheads="1"/>
        </xdr:cNvSpPr>
      </xdr:nvSpPr>
      <xdr:spPr bwMode="auto">
        <a:xfrm>
          <a:off x="316992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09" name="Text Box 22">
          <a:extLst>
            <a:ext uri="{FF2B5EF4-FFF2-40B4-BE49-F238E27FC236}">
              <a16:creationId xmlns:a16="http://schemas.microsoft.com/office/drawing/2014/main" id="{E3AFCC83-42B9-49A9-9C21-7EA0259973A0}"/>
            </a:ext>
          </a:extLst>
        </xdr:cNvPr>
        <xdr:cNvSpPr txBox="1">
          <a:spLocks noChangeArrowheads="1"/>
        </xdr:cNvSpPr>
      </xdr:nvSpPr>
      <xdr:spPr bwMode="auto">
        <a:xfrm>
          <a:off x="547878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10" name="Text Box 22">
          <a:extLst>
            <a:ext uri="{FF2B5EF4-FFF2-40B4-BE49-F238E27FC236}">
              <a16:creationId xmlns:a16="http://schemas.microsoft.com/office/drawing/2014/main" id="{FD279AC2-0F24-4714-87F6-3515054CB3A9}"/>
            </a:ext>
          </a:extLst>
        </xdr:cNvPr>
        <xdr:cNvSpPr txBox="1">
          <a:spLocks noChangeArrowheads="1"/>
        </xdr:cNvSpPr>
      </xdr:nvSpPr>
      <xdr:spPr bwMode="auto">
        <a:xfrm>
          <a:off x="51206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11" name="Text Box 80">
          <a:extLst>
            <a:ext uri="{FF2B5EF4-FFF2-40B4-BE49-F238E27FC236}">
              <a16:creationId xmlns:a16="http://schemas.microsoft.com/office/drawing/2014/main" id="{8547C07E-FF96-44A1-9FDB-AD806603D303}"/>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12" name="Text Box 117">
          <a:extLst>
            <a:ext uri="{FF2B5EF4-FFF2-40B4-BE49-F238E27FC236}">
              <a16:creationId xmlns:a16="http://schemas.microsoft.com/office/drawing/2014/main" id="{E029FD7A-2359-4391-ADDC-5BAE974A074B}"/>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13" name="Text Box 22">
          <a:extLst>
            <a:ext uri="{FF2B5EF4-FFF2-40B4-BE49-F238E27FC236}">
              <a16:creationId xmlns:a16="http://schemas.microsoft.com/office/drawing/2014/main" id="{362FC961-2028-4FEB-8C27-CCA900E10C0A}"/>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14" name="Text Box 22">
          <a:extLst>
            <a:ext uri="{FF2B5EF4-FFF2-40B4-BE49-F238E27FC236}">
              <a16:creationId xmlns:a16="http://schemas.microsoft.com/office/drawing/2014/main" id="{D1AFA3EA-2FDC-437B-943E-27FC3AD9E38E}"/>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15" name="Text Box 22">
          <a:extLst>
            <a:ext uri="{FF2B5EF4-FFF2-40B4-BE49-F238E27FC236}">
              <a16:creationId xmlns:a16="http://schemas.microsoft.com/office/drawing/2014/main" id="{157130D6-C4D3-489D-9CCE-A80BB01BAE43}"/>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16" name="Text Box 80">
          <a:extLst>
            <a:ext uri="{FF2B5EF4-FFF2-40B4-BE49-F238E27FC236}">
              <a16:creationId xmlns:a16="http://schemas.microsoft.com/office/drawing/2014/main" id="{9BBCB68D-A1EE-4815-B75A-F3E1323FCEF2}"/>
            </a:ext>
          </a:extLst>
        </xdr:cNvPr>
        <xdr:cNvSpPr txBox="1">
          <a:spLocks noChangeArrowheads="1"/>
        </xdr:cNvSpPr>
      </xdr:nvSpPr>
      <xdr:spPr bwMode="auto">
        <a:xfrm>
          <a:off x="584454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17" name="Text Box 117">
          <a:extLst>
            <a:ext uri="{FF2B5EF4-FFF2-40B4-BE49-F238E27FC236}">
              <a16:creationId xmlns:a16="http://schemas.microsoft.com/office/drawing/2014/main" id="{676B309A-206A-49DC-88D8-950CB44A1C9F}"/>
            </a:ext>
          </a:extLst>
        </xdr:cNvPr>
        <xdr:cNvSpPr txBox="1">
          <a:spLocks noChangeArrowheads="1"/>
        </xdr:cNvSpPr>
      </xdr:nvSpPr>
      <xdr:spPr bwMode="auto">
        <a:xfrm>
          <a:off x="5722620" y="45803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18" name="Text Box 22">
          <a:extLst>
            <a:ext uri="{FF2B5EF4-FFF2-40B4-BE49-F238E27FC236}">
              <a16:creationId xmlns:a16="http://schemas.microsoft.com/office/drawing/2014/main" id="{11758885-6338-46D9-AED4-B8E26FEF1867}"/>
            </a:ext>
          </a:extLst>
        </xdr:cNvPr>
        <xdr:cNvSpPr txBox="1">
          <a:spLocks noChangeArrowheads="1"/>
        </xdr:cNvSpPr>
      </xdr:nvSpPr>
      <xdr:spPr bwMode="auto">
        <a:xfrm>
          <a:off x="573024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19" name="Text Box 22">
          <a:extLst>
            <a:ext uri="{FF2B5EF4-FFF2-40B4-BE49-F238E27FC236}">
              <a16:creationId xmlns:a16="http://schemas.microsoft.com/office/drawing/2014/main" id="{43F50393-97A2-4CA0-8689-D8EA8D7C602F}"/>
            </a:ext>
          </a:extLst>
        </xdr:cNvPr>
        <xdr:cNvSpPr txBox="1">
          <a:spLocks noChangeArrowheads="1"/>
        </xdr:cNvSpPr>
      </xdr:nvSpPr>
      <xdr:spPr bwMode="auto">
        <a:xfrm>
          <a:off x="64617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20" name="Text Box 22">
          <a:extLst>
            <a:ext uri="{FF2B5EF4-FFF2-40B4-BE49-F238E27FC236}">
              <a16:creationId xmlns:a16="http://schemas.microsoft.com/office/drawing/2014/main" id="{52782607-9C10-4CB3-AC39-7EF9EECC29FD}"/>
            </a:ext>
          </a:extLst>
        </xdr:cNvPr>
        <xdr:cNvSpPr txBox="1">
          <a:spLocks noChangeArrowheads="1"/>
        </xdr:cNvSpPr>
      </xdr:nvSpPr>
      <xdr:spPr bwMode="auto">
        <a:xfrm>
          <a:off x="7429500" y="45803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21" name="Text Box 22">
          <a:extLst>
            <a:ext uri="{FF2B5EF4-FFF2-40B4-BE49-F238E27FC236}">
              <a16:creationId xmlns:a16="http://schemas.microsoft.com/office/drawing/2014/main" id="{7820049B-4CB3-41DD-AF99-D7D09F107EA3}"/>
            </a:ext>
          </a:extLst>
        </xdr:cNvPr>
        <xdr:cNvSpPr txBox="1">
          <a:spLocks noChangeArrowheads="1"/>
        </xdr:cNvSpPr>
      </xdr:nvSpPr>
      <xdr:spPr bwMode="auto">
        <a:xfrm>
          <a:off x="609600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22" name="Text Box 22">
          <a:extLst>
            <a:ext uri="{FF2B5EF4-FFF2-40B4-BE49-F238E27FC236}">
              <a16:creationId xmlns:a16="http://schemas.microsoft.com/office/drawing/2014/main" id="{DC9F6C21-E153-4B7B-8D78-7F6D85F62360}"/>
            </a:ext>
          </a:extLst>
        </xdr:cNvPr>
        <xdr:cNvSpPr txBox="1">
          <a:spLocks noChangeArrowheads="1"/>
        </xdr:cNvSpPr>
      </xdr:nvSpPr>
      <xdr:spPr bwMode="auto">
        <a:xfrm>
          <a:off x="7071360" y="45803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4" name="Text Box 80">
          <a:extLst>
            <a:ext uri="{FF2B5EF4-FFF2-40B4-BE49-F238E27FC236}">
              <a16:creationId xmlns:a16="http://schemas.microsoft.com/office/drawing/2014/main" id="{8BD95512-49B3-446E-A4F0-2EBEAEF80B32}"/>
            </a:ext>
          </a:extLst>
        </xdr:cNvPr>
        <xdr:cNvSpPr txBox="1">
          <a:spLocks noChangeArrowheads="1"/>
        </xdr:cNvSpPr>
      </xdr:nvSpPr>
      <xdr:spPr bwMode="auto">
        <a:xfrm>
          <a:off x="267462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25" name="Text Box 80">
          <a:extLst>
            <a:ext uri="{FF2B5EF4-FFF2-40B4-BE49-F238E27FC236}">
              <a16:creationId xmlns:a16="http://schemas.microsoft.com/office/drawing/2014/main" id="{7DFC61A8-9C86-471A-B13F-20225F715771}"/>
            </a:ext>
          </a:extLst>
        </xdr:cNvPr>
        <xdr:cNvSpPr txBox="1">
          <a:spLocks noChangeArrowheads="1"/>
        </xdr:cNvSpPr>
      </xdr:nvSpPr>
      <xdr:spPr bwMode="auto">
        <a:xfrm>
          <a:off x="365760" y="301828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26" name="Text Box 80">
          <a:extLst>
            <a:ext uri="{FF2B5EF4-FFF2-40B4-BE49-F238E27FC236}">
              <a16:creationId xmlns:a16="http://schemas.microsoft.com/office/drawing/2014/main" id="{FF140E80-2DE1-44CE-A832-65C85761F3D2}"/>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7" name="Text Box 80">
          <a:extLst>
            <a:ext uri="{FF2B5EF4-FFF2-40B4-BE49-F238E27FC236}">
              <a16:creationId xmlns:a16="http://schemas.microsoft.com/office/drawing/2014/main" id="{A4B15F68-6704-439A-A297-EEFC994A80F0}"/>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28" name="Text Box 80">
          <a:extLst>
            <a:ext uri="{FF2B5EF4-FFF2-40B4-BE49-F238E27FC236}">
              <a16:creationId xmlns:a16="http://schemas.microsoft.com/office/drawing/2014/main" id="{CD49E92C-C10D-4947-BBF8-2AEC016D0397}"/>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9" name="Text Box 80">
          <a:extLst>
            <a:ext uri="{FF2B5EF4-FFF2-40B4-BE49-F238E27FC236}">
              <a16:creationId xmlns:a16="http://schemas.microsoft.com/office/drawing/2014/main" id="{9377BC13-8CF8-4F1A-9950-BEDBFEAFEFED}"/>
            </a:ext>
          </a:extLst>
        </xdr:cNvPr>
        <xdr:cNvSpPr txBox="1">
          <a:spLocks noChangeArrowheads="1"/>
        </xdr:cNvSpPr>
      </xdr:nvSpPr>
      <xdr:spPr bwMode="auto">
        <a:xfrm>
          <a:off x="2674620" y="409346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30" name="Text Box 80">
          <a:extLst>
            <a:ext uri="{FF2B5EF4-FFF2-40B4-BE49-F238E27FC236}">
              <a16:creationId xmlns:a16="http://schemas.microsoft.com/office/drawing/2014/main" id="{EFAFD0E7-48D3-42E6-AEBD-CC8598841A69}"/>
            </a:ext>
          </a:extLst>
        </xdr:cNvPr>
        <xdr:cNvSpPr txBox="1">
          <a:spLocks noChangeArrowheads="1"/>
        </xdr:cNvSpPr>
      </xdr:nvSpPr>
      <xdr:spPr bwMode="auto">
        <a:xfrm>
          <a:off x="365760" y="41186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31" name="Text Box 80">
          <a:extLst>
            <a:ext uri="{FF2B5EF4-FFF2-40B4-BE49-F238E27FC236}">
              <a16:creationId xmlns:a16="http://schemas.microsoft.com/office/drawing/2014/main" id="{469CD309-2854-46F8-B630-E5858B50C458}"/>
            </a:ext>
          </a:extLst>
        </xdr:cNvPr>
        <xdr:cNvSpPr txBox="1">
          <a:spLocks noChangeArrowheads="1"/>
        </xdr:cNvSpPr>
      </xdr:nvSpPr>
      <xdr:spPr bwMode="auto">
        <a:xfrm>
          <a:off x="5600700" y="26159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32" name="Text Box 80">
          <a:extLst>
            <a:ext uri="{FF2B5EF4-FFF2-40B4-BE49-F238E27FC236}">
              <a16:creationId xmlns:a16="http://schemas.microsoft.com/office/drawing/2014/main" id="{A0FF5D4E-5C75-4991-BB3A-6B322D609EC1}"/>
            </a:ext>
          </a:extLst>
        </xdr:cNvPr>
        <xdr:cNvSpPr txBox="1">
          <a:spLocks noChangeArrowheads="1"/>
        </xdr:cNvSpPr>
      </xdr:nvSpPr>
      <xdr:spPr bwMode="auto">
        <a:xfrm>
          <a:off x="523494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33" name="Text Box 80">
          <a:extLst>
            <a:ext uri="{FF2B5EF4-FFF2-40B4-BE49-F238E27FC236}">
              <a16:creationId xmlns:a16="http://schemas.microsoft.com/office/drawing/2014/main" id="{EF544BF9-D72F-4F6C-B1F8-F23B918F52B4}"/>
            </a:ext>
          </a:extLst>
        </xdr:cNvPr>
        <xdr:cNvSpPr txBox="1">
          <a:spLocks noChangeArrowheads="1"/>
        </xdr:cNvSpPr>
      </xdr:nvSpPr>
      <xdr:spPr bwMode="auto">
        <a:xfrm>
          <a:off x="5600700" y="41689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134" name="Text Box 80">
          <a:extLst>
            <a:ext uri="{FF2B5EF4-FFF2-40B4-BE49-F238E27FC236}">
              <a16:creationId xmlns:a16="http://schemas.microsoft.com/office/drawing/2014/main" id="{630EADC9-5801-4E4D-AA77-563D2A647959}"/>
            </a:ext>
          </a:extLst>
        </xdr:cNvPr>
        <xdr:cNvSpPr txBox="1">
          <a:spLocks noChangeArrowheads="1"/>
        </xdr:cNvSpPr>
      </xdr:nvSpPr>
      <xdr:spPr bwMode="auto">
        <a:xfrm>
          <a:off x="38938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135" name="Text Box 117">
          <a:extLst>
            <a:ext uri="{FF2B5EF4-FFF2-40B4-BE49-F238E27FC236}">
              <a16:creationId xmlns:a16="http://schemas.microsoft.com/office/drawing/2014/main" id="{BEF5B0B4-3BB4-476B-B23E-EF5EAF2D8AA3}"/>
            </a:ext>
          </a:extLst>
        </xdr:cNvPr>
        <xdr:cNvSpPr txBox="1">
          <a:spLocks noChangeArrowheads="1"/>
        </xdr:cNvSpPr>
      </xdr:nvSpPr>
      <xdr:spPr bwMode="auto">
        <a:xfrm>
          <a:off x="377190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136" name="Text Box 22">
          <a:extLst>
            <a:ext uri="{FF2B5EF4-FFF2-40B4-BE49-F238E27FC236}">
              <a16:creationId xmlns:a16="http://schemas.microsoft.com/office/drawing/2014/main" id="{A2C7292D-B546-471B-AC30-AC455874BE5F}"/>
            </a:ext>
          </a:extLst>
        </xdr:cNvPr>
        <xdr:cNvSpPr txBox="1">
          <a:spLocks noChangeArrowheads="1"/>
        </xdr:cNvSpPr>
      </xdr:nvSpPr>
      <xdr:spPr bwMode="auto">
        <a:xfrm>
          <a:off x="352806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37" name="Text Box 22">
          <a:extLst>
            <a:ext uri="{FF2B5EF4-FFF2-40B4-BE49-F238E27FC236}">
              <a16:creationId xmlns:a16="http://schemas.microsoft.com/office/drawing/2014/main" id="{76A58AE9-DAAE-49DF-AE64-65B3683F3476}"/>
            </a:ext>
          </a:extLst>
        </xdr:cNvPr>
        <xdr:cNvSpPr txBox="1">
          <a:spLocks noChangeArrowheads="1"/>
        </xdr:cNvSpPr>
      </xdr:nvSpPr>
      <xdr:spPr bwMode="auto">
        <a:xfrm>
          <a:off x="21945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138" name="Text Box 22">
          <a:extLst>
            <a:ext uri="{FF2B5EF4-FFF2-40B4-BE49-F238E27FC236}">
              <a16:creationId xmlns:a16="http://schemas.microsoft.com/office/drawing/2014/main" id="{DA6DB10B-505C-464F-B6A2-4779BB332F75}"/>
            </a:ext>
          </a:extLst>
        </xdr:cNvPr>
        <xdr:cNvSpPr txBox="1">
          <a:spLocks noChangeArrowheads="1"/>
        </xdr:cNvSpPr>
      </xdr:nvSpPr>
      <xdr:spPr bwMode="auto">
        <a:xfrm>
          <a:off x="37795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139" name="Text Box 22">
          <a:extLst>
            <a:ext uri="{FF2B5EF4-FFF2-40B4-BE49-F238E27FC236}">
              <a16:creationId xmlns:a16="http://schemas.microsoft.com/office/drawing/2014/main" id="{B24C5D48-E288-4349-BBD7-1790E596E2EE}"/>
            </a:ext>
          </a:extLst>
        </xdr:cNvPr>
        <xdr:cNvSpPr txBox="1">
          <a:spLocks noChangeArrowheads="1"/>
        </xdr:cNvSpPr>
      </xdr:nvSpPr>
      <xdr:spPr bwMode="auto">
        <a:xfrm>
          <a:off x="54864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140" name="Text Box 22">
          <a:extLst>
            <a:ext uri="{FF2B5EF4-FFF2-40B4-BE49-F238E27FC236}">
              <a16:creationId xmlns:a16="http://schemas.microsoft.com/office/drawing/2014/main" id="{47039171-6A4E-4FE4-AC0D-7497F46BAB64}"/>
            </a:ext>
          </a:extLst>
        </xdr:cNvPr>
        <xdr:cNvSpPr txBox="1">
          <a:spLocks noChangeArrowheads="1"/>
        </xdr:cNvSpPr>
      </xdr:nvSpPr>
      <xdr:spPr bwMode="auto">
        <a:xfrm>
          <a:off x="597408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41" name="Text Box 23">
          <a:extLst>
            <a:ext uri="{FF2B5EF4-FFF2-40B4-BE49-F238E27FC236}">
              <a16:creationId xmlns:a16="http://schemas.microsoft.com/office/drawing/2014/main" id="{E9E02620-C510-498C-B445-754BCE9C0B81}"/>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42" name="Text Box 22">
          <a:extLst>
            <a:ext uri="{FF2B5EF4-FFF2-40B4-BE49-F238E27FC236}">
              <a16:creationId xmlns:a16="http://schemas.microsoft.com/office/drawing/2014/main" id="{4D1D51DC-FCBF-43E3-86E1-7192262F1621}"/>
            </a:ext>
          </a:extLst>
        </xdr:cNvPr>
        <xdr:cNvSpPr txBox="1">
          <a:spLocks noChangeArrowheads="1"/>
        </xdr:cNvSpPr>
      </xdr:nvSpPr>
      <xdr:spPr bwMode="auto">
        <a:xfrm>
          <a:off x="560070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43" name="Text Box 23">
          <a:extLst>
            <a:ext uri="{FF2B5EF4-FFF2-40B4-BE49-F238E27FC236}">
              <a16:creationId xmlns:a16="http://schemas.microsoft.com/office/drawing/2014/main" id="{0AB7BC38-2440-46F0-AF15-FBB45D8B9867}"/>
            </a:ext>
          </a:extLst>
        </xdr:cNvPr>
        <xdr:cNvSpPr txBox="1">
          <a:spLocks noChangeArrowheads="1"/>
        </xdr:cNvSpPr>
      </xdr:nvSpPr>
      <xdr:spPr bwMode="auto">
        <a:xfrm>
          <a:off x="5608320" y="56662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44" name="Text Box 22">
          <a:extLst>
            <a:ext uri="{FF2B5EF4-FFF2-40B4-BE49-F238E27FC236}">
              <a16:creationId xmlns:a16="http://schemas.microsoft.com/office/drawing/2014/main" id="{2FB2AFCD-1275-4BD3-8C85-7611637BDFDE}"/>
            </a:ext>
          </a:extLst>
        </xdr:cNvPr>
        <xdr:cNvSpPr txBox="1">
          <a:spLocks noChangeArrowheads="1"/>
        </xdr:cNvSpPr>
      </xdr:nvSpPr>
      <xdr:spPr bwMode="auto">
        <a:xfrm>
          <a:off x="45110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45" name="Text Box 80">
          <a:extLst>
            <a:ext uri="{FF2B5EF4-FFF2-40B4-BE49-F238E27FC236}">
              <a16:creationId xmlns:a16="http://schemas.microsoft.com/office/drawing/2014/main" id="{FD530B96-4AC9-42FD-AD35-A0E85C3F9BEA}"/>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46" name="Text Box 22">
          <a:extLst>
            <a:ext uri="{FF2B5EF4-FFF2-40B4-BE49-F238E27FC236}">
              <a16:creationId xmlns:a16="http://schemas.microsoft.com/office/drawing/2014/main" id="{3AC80EB8-F16D-44F2-B3C4-E0C5C31C0B02}"/>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47" name="Text Box 22">
          <a:extLst>
            <a:ext uri="{FF2B5EF4-FFF2-40B4-BE49-F238E27FC236}">
              <a16:creationId xmlns:a16="http://schemas.microsoft.com/office/drawing/2014/main" id="{E3C25AE7-0851-4476-8D7F-C0426588B020}"/>
            </a:ext>
          </a:extLst>
        </xdr:cNvPr>
        <xdr:cNvSpPr txBox="1">
          <a:spLocks noChangeArrowheads="1"/>
        </xdr:cNvSpPr>
      </xdr:nvSpPr>
      <xdr:spPr bwMode="auto">
        <a:xfrm>
          <a:off x="73152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48" name="Text Box 22">
          <a:extLst>
            <a:ext uri="{FF2B5EF4-FFF2-40B4-BE49-F238E27FC236}">
              <a16:creationId xmlns:a16="http://schemas.microsoft.com/office/drawing/2014/main" id="{BDFE459D-9F4E-4989-BC2C-D3A37D64DCE0}"/>
            </a:ext>
          </a:extLst>
        </xdr:cNvPr>
        <xdr:cNvSpPr txBox="1">
          <a:spLocks noChangeArrowheads="1"/>
        </xdr:cNvSpPr>
      </xdr:nvSpPr>
      <xdr:spPr bwMode="auto">
        <a:xfrm>
          <a:off x="63398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49" name="Text Box 22">
          <a:extLst>
            <a:ext uri="{FF2B5EF4-FFF2-40B4-BE49-F238E27FC236}">
              <a16:creationId xmlns:a16="http://schemas.microsoft.com/office/drawing/2014/main" id="{20F59E26-3A99-4937-A4CB-957D1A106D63}"/>
            </a:ext>
          </a:extLst>
        </xdr:cNvPr>
        <xdr:cNvSpPr txBox="1">
          <a:spLocks noChangeArrowheads="1"/>
        </xdr:cNvSpPr>
      </xdr:nvSpPr>
      <xdr:spPr bwMode="auto">
        <a:xfrm>
          <a:off x="316992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50" name="Text Box 22">
          <a:extLst>
            <a:ext uri="{FF2B5EF4-FFF2-40B4-BE49-F238E27FC236}">
              <a16:creationId xmlns:a16="http://schemas.microsoft.com/office/drawing/2014/main" id="{FE701878-E828-4D70-A1B7-A1E4AFB54522}"/>
            </a:ext>
          </a:extLst>
        </xdr:cNvPr>
        <xdr:cNvSpPr txBox="1">
          <a:spLocks noChangeArrowheads="1"/>
        </xdr:cNvSpPr>
      </xdr:nvSpPr>
      <xdr:spPr bwMode="auto">
        <a:xfrm>
          <a:off x="5478780" y="56662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51" name="Text Box 22">
          <a:extLst>
            <a:ext uri="{FF2B5EF4-FFF2-40B4-BE49-F238E27FC236}">
              <a16:creationId xmlns:a16="http://schemas.microsoft.com/office/drawing/2014/main" id="{E6779A56-2A4A-4652-9B6A-913B2BF541D8}"/>
            </a:ext>
          </a:extLst>
        </xdr:cNvPr>
        <xdr:cNvSpPr txBox="1">
          <a:spLocks noChangeArrowheads="1"/>
        </xdr:cNvSpPr>
      </xdr:nvSpPr>
      <xdr:spPr bwMode="auto">
        <a:xfrm>
          <a:off x="51206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52" name="Text Box 80">
          <a:extLst>
            <a:ext uri="{FF2B5EF4-FFF2-40B4-BE49-F238E27FC236}">
              <a16:creationId xmlns:a16="http://schemas.microsoft.com/office/drawing/2014/main" id="{E440DE27-9369-4B89-A42F-A0AA7C55F401}"/>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53" name="Text Box 117">
          <a:extLst>
            <a:ext uri="{FF2B5EF4-FFF2-40B4-BE49-F238E27FC236}">
              <a16:creationId xmlns:a16="http://schemas.microsoft.com/office/drawing/2014/main" id="{6113312A-1C19-43E2-AC97-3D0C187A8E6D}"/>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54" name="Text Box 22">
          <a:extLst>
            <a:ext uri="{FF2B5EF4-FFF2-40B4-BE49-F238E27FC236}">
              <a16:creationId xmlns:a16="http://schemas.microsoft.com/office/drawing/2014/main" id="{DCCB6E33-7ED8-45F9-97E7-E5CA0FB1F9F7}"/>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55" name="Text Box 22">
          <a:extLst>
            <a:ext uri="{FF2B5EF4-FFF2-40B4-BE49-F238E27FC236}">
              <a16:creationId xmlns:a16="http://schemas.microsoft.com/office/drawing/2014/main" id="{E33569DD-065E-4A1C-A1C8-5DAB409FBEFA}"/>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56" name="Text Box 22">
          <a:extLst>
            <a:ext uri="{FF2B5EF4-FFF2-40B4-BE49-F238E27FC236}">
              <a16:creationId xmlns:a16="http://schemas.microsoft.com/office/drawing/2014/main" id="{9F7AA1B7-23DC-43FF-8500-D6F0001E5E9A}"/>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57" name="Text Box 80">
          <a:extLst>
            <a:ext uri="{FF2B5EF4-FFF2-40B4-BE49-F238E27FC236}">
              <a16:creationId xmlns:a16="http://schemas.microsoft.com/office/drawing/2014/main" id="{8AC0C9C8-90FC-4ABE-A363-7056ECEFD4D1}"/>
            </a:ext>
          </a:extLst>
        </xdr:cNvPr>
        <xdr:cNvSpPr txBox="1">
          <a:spLocks noChangeArrowheads="1"/>
        </xdr:cNvSpPr>
      </xdr:nvSpPr>
      <xdr:spPr bwMode="auto">
        <a:xfrm>
          <a:off x="584454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58" name="Text Box 117">
          <a:extLst>
            <a:ext uri="{FF2B5EF4-FFF2-40B4-BE49-F238E27FC236}">
              <a16:creationId xmlns:a16="http://schemas.microsoft.com/office/drawing/2014/main" id="{9E74F451-C933-48ED-BF79-8C7296BF430C}"/>
            </a:ext>
          </a:extLst>
        </xdr:cNvPr>
        <xdr:cNvSpPr txBox="1">
          <a:spLocks noChangeArrowheads="1"/>
        </xdr:cNvSpPr>
      </xdr:nvSpPr>
      <xdr:spPr bwMode="auto">
        <a:xfrm>
          <a:off x="5722620" y="56662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59" name="Text Box 22">
          <a:extLst>
            <a:ext uri="{FF2B5EF4-FFF2-40B4-BE49-F238E27FC236}">
              <a16:creationId xmlns:a16="http://schemas.microsoft.com/office/drawing/2014/main" id="{F44C9F96-111E-45EE-ADC7-B9152A656CA2}"/>
            </a:ext>
          </a:extLst>
        </xdr:cNvPr>
        <xdr:cNvSpPr txBox="1">
          <a:spLocks noChangeArrowheads="1"/>
        </xdr:cNvSpPr>
      </xdr:nvSpPr>
      <xdr:spPr bwMode="auto">
        <a:xfrm>
          <a:off x="573024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60" name="Text Box 22">
          <a:extLst>
            <a:ext uri="{FF2B5EF4-FFF2-40B4-BE49-F238E27FC236}">
              <a16:creationId xmlns:a16="http://schemas.microsoft.com/office/drawing/2014/main" id="{C384BF02-2BDF-4F1F-8268-077636B8F4D3}"/>
            </a:ext>
          </a:extLst>
        </xdr:cNvPr>
        <xdr:cNvSpPr txBox="1">
          <a:spLocks noChangeArrowheads="1"/>
        </xdr:cNvSpPr>
      </xdr:nvSpPr>
      <xdr:spPr bwMode="auto">
        <a:xfrm>
          <a:off x="64617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61" name="Text Box 22">
          <a:extLst>
            <a:ext uri="{FF2B5EF4-FFF2-40B4-BE49-F238E27FC236}">
              <a16:creationId xmlns:a16="http://schemas.microsoft.com/office/drawing/2014/main" id="{00923C81-6C30-4349-A841-9C1EED7FF1BD}"/>
            </a:ext>
          </a:extLst>
        </xdr:cNvPr>
        <xdr:cNvSpPr txBox="1">
          <a:spLocks noChangeArrowheads="1"/>
        </xdr:cNvSpPr>
      </xdr:nvSpPr>
      <xdr:spPr bwMode="auto">
        <a:xfrm>
          <a:off x="609600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62" name="Text Box 22">
          <a:extLst>
            <a:ext uri="{FF2B5EF4-FFF2-40B4-BE49-F238E27FC236}">
              <a16:creationId xmlns:a16="http://schemas.microsoft.com/office/drawing/2014/main" id="{00782331-902B-4A79-AC27-FB731C9E823C}"/>
            </a:ext>
          </a:extLst>
        </xdr:cNvPr>
        <xdr:cNvSpPr txBox="1">
          <a:spLocks noChangeArrowheads="1"/>
        </xdr:cNvSpPr>
      </xdr:nvSpPr>
      <xdr:spPr bwMode="auto">
        <a:xfrm>
          <a:off x="7071360" y="56662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40006</xdr:colOff>
      <xdr:row>0</xdr:row>
      <xdr:rowOff>55245</xdr:rowOff>
    </xdr:to>
    <xdr:sp macro="" textlink="">
      <xdr:nvSpPr>
        <xdr:cNvPr id="163" name="Text Box 80">
          <a:extLst>
            <a:ext uri="{FF2B5EF4-FFF2-40B4-BE49-F238E27FC236}">
              <a16:creationId xmlns:a16="http://schemas.microsoft.com/office/drawing/2014/main" id="{619908A7-D588-42ED-A6D0-310A358A56EB}"/>
            </a:ext>
          </a:extLst>
        </xdr:cNvPr>
        <xdr:cNvSpPr txBox="1">
          <a:spLocks noChangeArrowheads="1"/>
        </xdr:cNvSpPr>
      </xdr:nvSpPr>
      <xdr:spPr bwMode="auto">
        <a:xfrm>
          <a:off x="3893820" y="27547729"/>
          <a:ext cx="47626" cy="55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40005</xdr:colOff>
      <xdr:row>0</xdr:row>
      <xdr:rowOff>41910</xdr:rowOff>
    </xdr:to>
    <xdr:sp macro="" textlink="">
      <xdr:nvSpPr>
        <xdr:cNvPr id="164" name="Text Box 117">
          <a:extLst>
            <a:ext uri="{FF2B5EF4-FFF2-40B4-BE49-F238E27FC236}">
              <a16:creationId xmlns:a16="http://schemas.microsoft.com/office/drawing/2014/main" id="{71A049F1-8819-4C73-8A6E-C17C7D3CC384}"/>
            </a:ext>
          </a:extLst>
        </xdr:cNvPr>
        <xdr:cNvSpPr txBox="1">
          <a:spLocks noChangeArrowheads="1"/>
        </xdr:cNvSpPr>
      </xdr:nvSpPr>
      <xdr:spPr bwMode="auto">
        <a:xfrm>
          <a:off x="3771900" y="2741676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49530</xdr:rowOff>
    </xdr:to>
    <xdr:sp macro="" textlink="">
      <xdr:nvSpPr>
        <xdr:cNvPr id="165" name="Text Box 118">
          <a:extLst>
            <a:ext uri="{FF2B5EF4-FFF2-40B4-BE49-F238E27FC236}">
              <a16:creationId xmlns:a16="http://schemas.microsoft.com/office/drawing/2014/main" id="{C729A42D-4DA0-4600-A0CE-8E71DBE004D8}"/>
            </a:ext>
          </a:extLst>
        </xdr:cNvPr>
        <xdr:cNvSpPr txBox="1">
          <a:spLocks noChangeArrowheads="1"/>
        </xdr:cNvSpPr>
      </xdr:nvSpPr>
      <xdr:spPr bwMode="auto">
        <a:xfrm>
          <a:off x="3700462" y="28446413"/>
          <a:ext cx="33337" cy="4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40005</xdr:colOff>
      <xdr:row>0</xdr:row>
      <xdr:rowOff>38100</xdr:rowOff>
    </xdr:to>
    <xdr:sp macro="" textlink="">
      <xdr:nvSpPr>
        <xdr:cNvPr id="166" name="Text Box 22">
          <a:extLst>
            <a:ext uri="{FF2B5EF4-FFF2-40B4-BE49-F238E27FC236}">
              <a16:creationId xmlns:a16="http://schemas.microsoft.com/office/drawing/2014/main" id="{E696DBA7-8647-4319-BFBB-9F1290ACA148}"/>
            </a:ext>
          </a:extLst>
        </xdr:cNvPr>
        <xdr:cNvSpPr txBox="1">
          <a:spLocks noChangeArrowheads="1"/>
        </xdr:cNvSpPr>
      </xdr:nvSpPr>
      <xdr:spPr bwMode="auto">
        <a:xfrm>
          <a:off x="3528060" y="2741676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72390</xdr:colOff>
      <xdr:row>0</xdr:row>
      <xdr:rowOff>38100</xdr:rowOff>
    </xdr:to>
    <xdr:sp macro="" textlink="">
      <xdr:nvSpPr>
        <xdr:cNvPr id="167" name="Text Box 22">
          <a:extLst>
            <a:ext uri="{FF2B5EF4-FFF2-40B4-BE49-F238E27FC236}">
              <a16:creationId xmlns:a16="http://schemas.microsoft.com/office/drawing/2014/main" id="{129D1C27-A4DD-4A24-861D-DB05D8E3DD26}"/>
            </a:ext>
          </a:extLst>
        </xdr:cNvPr>
        <xdr:cNvSpPr txBox="1">
          <a:spLocks noChangeArrowheads="1"/>
        </xdr:cNvSpPr>
      </xdr:nvSpPr>
      <xdr:spPr bwMode="auto">
        <a:xfrm>
          <a:off x="219456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72390</xdr:colOff>
      <xdr:row>0</xdr:row>
      <xdr:rowOff>38100</xdr:rowOff>
    </xdr:to>
    <xdr:sp macro="" textlink="">
      <xdr:nvSpPr>
        <xdr:cNvPr id="168" name="Text Box 22">
          <a:extLst>
            <a:ext uri="{FF2B5EF4-FFF2-40B4-BE49-F238E27FC236}">
              <a16:creationId xmlns:a16="http://schemas.microsoft.com/office/drawing/2014/main" id="{C6158E93-5F5A-43DE-ABDC-FF474D04E2A1}"/>
            </a:ext>
          </a:extLst>
        </xdr:cNvPr>
        <xdr:cNvSpPr txBox="1">
          <a:spLocks noChangeArrowheads="1"/>
        </xdr:cNvSpPr>
      </xdr:nvSpPr>
      <xdr:spPr bwMode="auto">
        <a:xfrm>
          <a:off x="377952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72390</xdr:colOff>
      <xdr:row>0</xdr:row>
      <xdr:rowOff>38100</xdr:rowOff>
    </xdr:to>
    <xdr:sp macro="" textlink="">
      <xdr:nvSpPr>
        <xdr:cNvPr id="169" name="Text Box 22">
          <a:extLst>
            <a:ext uri="{FF2B5EF4-FFF2-40B4-BE49-F238E27FC236}">
              <a16:creationId xmlns:a16="http://schemas.microsoft.com/office/drawing/2014/main" id="{6074B0FA-87BF-4E37-BA4D-49CEA0EBCA46}"/>
            </a:ext>
          </a:extLst>
        </xdr:cNvPr>
        <xdr:cNvSpPr txBox="1">
          <a:spLocks noChangeArrowheads="1"/>
        </xdr:cNvSpPr>
      </xdr:nvSpPr>
      <xdr:spPr bwMode="auto">
        <a:xfrm>
          <a:off x="548640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72390</xdr:colOff>
      <xdr:row>0</xdr:row>
      <xdr:rowOff>38100</xdr:rowOff>
    </xdr:to>
    <xdr:sp macro="" textlink="">
      <xdr:nvSpPr>
        <xdr:cNvPr id="170" name="Text Box 22">
          <a:extLst>
            <a:ext uri="{FF2B5EF4-FFF2-40B4-BE49-F238E27FC236}">
              <a16:creationId xmlns:a16="http://schemas.microsoft.com/office/drawing/2014/main" id="{CA19F1AF-3802-4E3D-B35C-58E5BF29EC3C}"/>
            </a:ext>
          </a:extLst>
        </xdr:cNvPr>
        <xdr:cNvSpPr txBox="1">
          <a:spLocks noChangeArrowheads="1"/>
        </xdr:cNvSpPr>
      </xdr:nvSpPr>
      <xdr:spPr bwMode="auto">
        <a:xfrm>
          <a:off x="5974080" y="274167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71" name="Text Box 23">
          <a:extLst>
            <a:ext uri="{FF2B5EF4-FFF2-40B4-BE49-F238E27FC236}">
              <a16:creationId xmlns:a16="http://schemas.microsoft.com/office/drawing/2014/main" id="{F5EDAFC9-413F-4DBD-829F-8B10B624DAF4}"/>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72" name="Text Box 22">
          <a:extLst>
            <a:ext uri="{FF2B5EF4-FFF2-40B4-BE49-F238E27FC236}">
              <a16:creationId xmlns:a16="http://schemas.microsoft.com/office/drawing/2014/main" id="{9E7ECA7F-D094-4F1E-93F6-36EF79B6D1C6}"/>
            </a:ext>
          </a:extLst>
        </xdr:cNvPr>
        <xdr:cNvSpPr txBox="1">
          <a:spLocks noChangeArrowheads="1"/>
        </xdr:cNvSpPr>
      </xdr:nvSpPr>
      <xdr:spPr bwMode="auto">
        <a:xfrm>
          <a:off x="56007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73" name="Text Box 23">
          <a:extLst>
            <a:ext uri="{FF2B5EF4-FFF2-40B4-BE49-F238E27FC236}">
              <a16:creationId xmlns:a16="http://schemas.microsoft.com/office/drawing/2014/main" id="{A9D00913-C3E2-43C5-9B73-871EFCCD25B0}"/>
            </a:ext>
          </a:extLst>
        </xdr:cNvPr>
        <xdr:cNvSpPr txBox="1">
          <a:spLocks noChangeArrowheads="1"/>
        </xdr:cNvSpPr>
      </xdr:nvSpPr>
      <xdr:spPr bwMode="auto">
        <a:xfrm>
          <a:off x="5608320" y="27416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74" name="Text Box 22">
          <a:extLst>
            <a:ext uri="{FF2B5EF4-FFF2-40B4-BE49-F238E27FC236}">
              <a16:creationId xmlns:a16="http://schemas.microsoft.com/office/drawing/2014/main" id="{EEBD66EA-7480-462D-9E21-0ADCCA139E04}"/>
            </a:ext>
          </a:extLst>
        </xdr:cNvPr>
        <xdr:cNvSpPr txBox="1">
          <a:spLocks noChangeArrowheads="1"/>
        </xdr:cNvSpPr>
      </xdr:nvSpPr>
      <xdr:spPr bwMode="auto">
        <a:xfrm>
          <a:off x="45110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5" name="Text Box 22">
          <a:extLst>
            <a:ext uri="{FF2B5EF4-FFF2-40B4-BE49-F238E27FC236}">
              <a16:creationId xmlns:a16="http://schemas.microsoft.com/office/drawing/2014/main" id="{757CC2C0-2F74-4328-834C-C28480B6B409}"/>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6" name="Text Box 22">
          <a:extLst>
            <a:ext uri="{FF2B5EF4-FFF2-40B4-BE49-F238E27FC236}">
              <a16:creationId xmlns:a16="http://schemas.microsoft.com/office/drawing/2014/main" id="{001A777C-0700-4EEF-9D6F-B4EF0F103453}"/>
            </a:ext>
          </a:extLst>
        </xdr:cNvPr>
        <xdr:cNvSpPr txBox="1">
          <a:spLocks noChangeArrowheads="1"/>
        </xdr:cNvSpPr>
      </xdr:nvSpPr>
      <xdr:spPr bwMode="auto">
        <a:xfrm>
          <a:off x="73152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7" name="Text Box 22">
          <a:extLst>
            <a:ext uri="{FF2B5EF4-FFF2-40B4-BE49-F238E27FC236}">
              <a16:creationId xmlns:a16="http://schemas.microsoft.com/office/drawing/2014/main" id="{D6E528B8-56F9-4B42-83A7-0B7DD2D17CF4}"/>
            </a:ext>
          </a:extLst>
        </xdr:cNvPr>
        <xdr:cNvSpPr txBox="1">
          <a:spLocks noChangeArrowheads="1"/>
        </xdr:cNvSpPr>
      </xdr:nvSpPr>
      <xdr:spPr bwMode="auto">
        <a:xfrm>
          <a:off x="63398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78" name="Text Box 22">
          <a:extLst>
            <a:ext uri="{FF2B5EF4-FFF2-40B4-BE49-F238E27FC236}">
              <a16:creationId xmlns:a16="http://schemas.microsoft.com/office/drawing/2014/main" id="{661983FB-0A75-427B-9123-F53A21EA2ADE}"/>
            </a:ext>
          </a:extLst>
        </xdr:cNvPr>
        <xdr:cNvSpPr txBox="1">
          <a:spLocks noChangeArrowheads="1"/>
        </xdr:cNvSpPr>
      </xdr:nvSpPr>
      <xdr:spPr bwMode="auto">
        <a:xfrm>
          <a:off x="316992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9" name="Text Box 22">
          <a:extLst>
            <a:ext uri="{FF2B5EF4-FFF2-40B4-BE49-F238E27FC236}">
              <a16:creationId xmlns:a16="http://schemas.microsoft.com/office/drawing/2014/main" id="{5939EB51-D4F0-4C81-8F69-389F42925301}"/>
            </a:ext>
          </a:extLst>
        </xdr:cNvPr>
        <xdr:cNvSpPr txBox="1">
          <a:spLocks noChangeArrowheads="1"/>
        </xdr:cNvSpPr>
      </xdr:nvSpPr>
      <xdr:spPr bwMode="auto">
        <a:xfrm>
          <a:off x="547878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180" name="Text Box 22">
          <a:extLst>
            <a:ext uri="{FF2B5EF4-FFF2-40B4-BE49-F238E27FC236}">
              <a16:creationId xmlns:a16="http://schemas.microsoft.com/office/drawing/2014/main" id="{17C1BF65-3605-4C52-8E6E-FB8996C8956E}"/>
            </a:ext>
          </a:extLst>
        </xdr:cNvPr>
        <xdr:cNvSpPr txBox="1">
          <a:spLocks noChangeArrowheads="1"/>
        </xdr:cNvSpPr>
      </xdr:nvSpPr>
      <xdr:spPr bwMode="auto">
        <a:xfrm>
          <a:off x="414528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81" name="Text Box 22">
          <a:extLst>
            <a:ext uri="{FF2B5EF4-FFF2-40B4-BE49-F238E27FC236}">
              <a16:creationId xmlns:a16="http://schemas.microsoft.com/office/drawing/2014/main" id="{E50CB923-27DE-4E51-B32E-389E67F4891C}"/>
            </a:ext>
          </a:extLst>
        </xdr:cNvPr>
        <xdr:cNvSpPr txBox="1">
          <a:spLocks noChangeArrowheads="1"/>
        </xdr:cNvSpPr>
      </xdr:nvSpPr>
      <xdr:spPr bwMode="auto">
        <a:xfrm>
          <a:off x="51206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82" name="Text Box 80">
          <a:extLst>
            <a:ext uri="{FF2B5EF4-FFF2-40B4-BE49-F238E27FC236}">
              <a16:creationId xmlns:a16="http://schemas.microsoft.com/office/drawing/2014/main" id="{8975590D-60D1-4852-8C71-B299F70EA271}"/>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3" name="Text Box 117">
          <a:extLst>
            <a:ext uri="{FF2B5EF4-FFF2-40B4-BE49-F238E27FC236}">
              <a16:creationId xmlns:a16="http://schemas.microsoft.com/office/drawing/2014/main" id="{0A156BDA-96DA-420D-A5B8-79DBDD94929E}"/>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4" name="Text Box 22">
          <a:extLst>
            <a:ext uri="{FF2B5EF4-FFF2-40B4-BE49-F238E27FC236}">
              <a16:creationId xmlns:a16="http://schemas.microsoft.com/office/drawing/2014/main" id="{F335BFD0-018C-4BB3-858C-DA03722B36AF}"/>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5" name="Text Box 22">
          <a:extLst>
            <a:ext uri="{FF2B5EF4-FFF2-40B4-BE49-F238E27FC236}">
              <a16:creationId xmlns:a16="http://schemas.microsoft.com/office/drawing/2014/main" id="{25C3C1F7-C663-4ADD-9AD7-78575E2726CE}"/>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6" name="Text Box 22">
          <a:extLst>
            <a:ext uri="{FF2B5EF4-FFF2-40B4-BE49-F238E27FC236}">
              <a16:creationId xmlns:a16="http://schemas.microsoft.com/office/drawing/2014/main" id="{9244A20A-5890-4EF5-B552-32D1544F2C47}"/>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87" name="Text Box 80">
          <a:extLst>
            <a:ext uri="{FF2B5EF4-FFF2-40B4-BE49-F238E27FC236}">
              <a16:creationId xmlns:a16="http://schemas.microsoft.com/office/drawing/2014/main" id="{D5F664EC-B01B-4E75-A576-CB65E78E68E6}"/>
            </a:ext>
          </a:extLst>
        </xdr:cNvPr>
        <xdr:cNvSpPr txBox="1">
          <a:spLocks noChangeArrowheads="1"/>
        </xdr:cNvSpPr>
      </xdr:nvSpPr>
      <xdr:spPr bwMode="auto">
        <a:xfrm>
          <a:off x="5844540" y="27547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8" name="Text Box 117">
          <a:extLst>
            <a:ext uri="{FF2B5EF4-FFF2-40B4-BE49-F238E27FC236}">
              <a16:creationId xmlns:a16="http://schemas.microsoft.com/office/drawing/2014/main" id="{1A2951AF-3EBC-49F6-8DE6-7C5E25F33142}"/>
            </a:ext>
          </a:extLst>
        </xdr:cNvPr>
        <xdr:cNvSpPr txBox="1">
          <a:spLocks noChangeArrowheads="1"/>
        </xdr:cNvSpPr>
      </xdr:nvSpPr>
      <xdr:spPr bwMode="auto">
        <a:xfrm>
          <a:off x="5722620" y="27416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9" name="Text Box 22">
          <a:extLst>
            <a:ext uri="{FF2B5EF4-FFF2-40B4-BE49-F238E27FC236}">
              <a16:creationId xmlns:a16="http://schemas.microsoft.com/office/drawing/2014/main" id="{3A3D457D-5EBC-4D05-8A7E-5A960FAE952F}"/>
            </a:ext>
          </a:extLst>
        </xdr:cNvPr>
        <xdr:cNvSpPr txBox="1">
          <a:spLocks noChangeArrowheads="1"/>
        </xdr:cNvSpPr>
      </xdr:nvSpPr>
      <xdr:spPr bwMode="auto">
        <a:xfrm>
          <a:off x="573024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90" name="Text Box 22">
          <a:extLst>
            <a:ext uri="{FF2B5EF4-FFF2-40B4-BE49-F238E27FC236}">
              <a16:creationId xmlns:a16="http://schemas.microsoft.com/office/drawing/2014/main" id="{9BB832E1-D5C0-4350-A043-E4E743103B9E}"/>
            </a:ext>
          </a:extLst>
        </xdr:cNvPr>
        <xdr:cNvSpPr txBox="1">
          <a:spLocks noChangeArrowheads="1"/>
        </xdr:cNvSpPr>
      </xdr:nvSpPr>
      <xdr:spPr bwMode="auto">
        <a:xfrm>
          <a:off x="64617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91" name="Text Box 22">
          <a:extLst>
            <a:ext uri="{FF2B5EF4-FFF2-40B4-BE49-F238E27FC236}">
              <a16:creationId xmlns:a16="http://schemas.microsoft.com/office/drawing/2014/main" id="{856FFFF5-39D3-4499-BD57-1DCD9ED7B6D9}"/>
            </a:ext>
          </a:extLst>
        </xdr:cNvPr>
        <xdr:cNvSpPr txBox="1">
          <a:spLocks noChangeArrowheads="1"/>
        </xdr:cNvSpPr>
      </xdr:nvSpPr>
      <xdr:spPr bwMode="auto">
        <a:xfrm>
          <a:off x="7429500" y="27416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92" name="Text Box 22">
          <a:extLst>
            <a:ext uri="{FF2B5EF4-FFF2-40B4-BE49-F238E27FC236}">
              <a16:creationId xmlns:a16="http://schemas.microsoft.com/office/drawing/2014/main" id="{FD4E44A1-4F86-402A-9F2B-ABAAF78AB8B9}"/>
            </a:ext>
          </a:extLst>
        </xdr:cNvPr>
        <xdr:cNvSpPr txBox="1">
          <a:spLocks noChangeArrowheads="1"/>
        </xdr:cNvSpPr>
      </xdr:nvSpPr>
      <xdr:spPr bwMode="auto">
        <a:xfrm>
          <a:off x="609600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93" name="Text Box 22">
          <a:extLst>
            <a:ext uri="{FF2B5EF4-FFF2-40B4-BE49-F238E27FC236}">
              <a16:creationId xmlns:a16="http://schemas.microsoft.com/office/drawing/2014/main" id="{F8128365-44F4-4FB6-9B27-F06AECF62914}"/>
            </a:ext>
          </a:extLst>
        </xdr:cNvPr>
        <xdr:cNvSpPr txBox="1">
          <a:spLocks noChangeArrowheads="1"/>
        </xdr:cNvSpPr>
      </xdr:nvSpPr>
      <xdr:spPr bwMode="auto">
        <a:xfrm>
          <a:off x="7071360" y="27416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94" name="Text Box 118">
          <a:extLst>
            <a:ext uri="{FF2B5EF4-FFF2-40B4-BE49-F238E27FC236}">
              <a16:creationId xmlns:a16="http://schemas.microsoft.com/office/drawing/2014/main" id="{4EC32FF8-9081-42D5-A81F-F8C5570449CC}"/>
            </a:ext>
          </a:extLst>
        </xdr:cNvPr>
        <xdr:cNvSpPr txBox="1">
          <a:spLocks noChangeArrowheads="1"/>
        </xdr:cNvSpPr>
      </xdr:nvSpPr>
      <xdr:spPr bwMode="auto">
        <a:xfrm>
          <a:off x="3700462" y="28194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195" name="Text Box 80">
          <a:extLst>
            <a:ext uri="{FF2B5EF4-FFF2-40B4-BE49-F238E27FC236}">
              <a16:creationId xmlns:a16="http://schemas.microsoft.com/office/drawing/2014/main" id="{BED94014-1BC3-40C9-8F7E-1E6EE7CE5955}"/>
            </a:ext>
          </a:extLst>
        </xdr:cNvPr>
        <xdr:cNvSpPr txBox="1">
          <a:spLocks noChangeArrowheads="1"/>
        </xdr:cNvSpPr>
      </xdr:nvSpPr>
      <xdr:spPr bwMode="auto">
        <a:xfrm>
          <a:off x="3893820" y="430772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196" name="Text Box 117">
          <a:extLst>
            <a:ext uri="{FF2B5EF4-FFF2-40B4-BE49-F238E27FC236}">
              <a16:creationId xmlns:a16="http://schemas.microsoft.com/office/drawing/2014/main" id="{8A7326C9-82D2-48F8-839A-10AA4BA6CE7A}"/>
            </a:ext>
          </a:extLst>
        </xdr:cNvPr>
        <xdr:cNvSpPr txBox="1">
          <a:spLocks noChangeArrowheads="1"/>
        </xdr:cNvSpPr>
      </xdr:nvSpPr>
      <xdr:spPr bwMode="auto">
        <a:xfrm>
          <a:off x="3771900" y="429463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97" name="Text Box 118">
          <a:extLst>
            <a:ext uri="{FF2B5EF4-FFF2-40B4-BE49-F238E27FC236}">
              <a16:creationId xmlns:a16="http://schemas.microsoft.com/office/drawing/2014/main" id="{AB968BAF-74D5-47D6-BFEA-4B2F7E72E62E}"/>
            </a:ext>
          </a:extLst>
        </xdr:cNvPr>
        <xdr:cNvSpPr txBox="1">
          <a:spLocks noChangeArrowheads="1"/>
        </xdr:cNvSpPr>
      </xdr:nvSpPr>
      <xdr:spPr bwMode="auto">
        <a:xfrm>
          <a:off x="3700462" y="439759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198" name="Text Box 22">
          <a:extLst>
            <a:ext uri="{FF2B5EF4-FFF2-40B4-BE49-F238E27FC236}">
              <a16:creationId xmlns:a16="http://schemas.microsoft.com/office/drawing/2014/main" id="{6D4CCA29-5C5F-47E0-A705-F696B872DA2C}"/>
            </a:ext>
          </a:extLst>
        </xdr:cNvPr>
        <xdr:cNvSpPr txBox="1">
          <a:spLocks noChangeArrowheads="1"/>
        </xdr:cNvSpPr>
      </xdr:nvSpPr>
      <xdr:spPr bwMode="auto">
        <a:xfrm>
          <a:off x="3528060" y="429463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99" name="Text Box 22">
          <a:extLst>
            <a:ext uri="{FF2B5EF4-FFF2-40B4-BE49-F238E27FC236}">
              <a16:creationId xmlns:a16="http://schemas.microsoft.com/office/drawing/2014/main" id="{F369E4C4-715B-41BD-9FD7-CF6DDF7C03F0}"/>
            </a:ext>
          </a:extLst>
        </xdr:cNvPr>
        <xdr:cNvSpPr txBox="1">
          <a:spLocks noChangeArrowheads="1"/>
        </xdr:cNvSpPr>
      </xdr:nvSpPr>
      <xdr:spPr bwMode="auto">
        <a:xfrm>
          <a:off x="21945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00" name="Text Box 22">
          <a:extLst>
            <a:ext uri="{FF2B5EF4-FFF2-40B4-BE49-F238E27FC236}">
              <a16:creationId xmlns:a16="http://schemas.microsoft.com/office/drawing/2014/main" id="{D1283146-8C33-4FB7-9CA7-EBB132A986E1}"/>
            </a:ext>
          </a:extLst>
        </xdr:cNvPr>
        <xdr:cNvSpPr txBox="1">
          <a:spLocks noChangeArrowheads="1"/>
        </xdr:cNvSpPr>
      </xdr:nvSpPr>
      <xdr:spPr bwMode="auto">
        <a:xfrm>
          <a:off x="37795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01" name="Text Box 22">
          <a:extLst>
            <a:ext uri="{FF2B5EF4-FFF2-40B4-BE49-F238E27FC236}">
              <a16:creationId xmlns:a16="http://schemas.microsoft.com/office/drawing/2014/main" id="{9B20CCD6-70FA-4CED-AB30-5AA693241FBB}"/>
            </a:ext>
          </a:extLst>
        </xdr:cNvPr>
        <xdr:cNvSpPr txBox="1">
          <a:spLocks noChangeArrowheads="1"/>
        </xdr:cNvSpPr>
      </xdr:nvSpPr>
      <xdr:spPr bwMode="auto">
        <a:xfrm>
          <a:off x="54864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02" name="Text Box 22">
          <a:extLst>
            <a:ext uri="{FF2B5EF4-FFF2-40B4-BE49-F238E27FC236}">
              <a16:creationId xmlns:a16="http://schemas.microsoft.com/office/drawing/2014/main" id="{7BBD1D8E-346C-4B26-9615-B6D7852E88AB}"/>
            </a:ext>
          </a:extLst>
        </xdr:cNvPr>
        <xdr:cNvSpPr txBox="1">
          <a:spLocks noChangeArrowheads="1"/>
        </xdr:cNvSpPr>
      </xdr:nvSpPr>
      <xdr:spPr bwMode="auto">
        <a:xfrm>
          <a:off x="59740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03" name="Text Box 23">
          <a:extLst>
            <a:ext uri="{FF2B5EF4-FFF2-40B4-BE49-F238E27FC236}">
              <a16:creationId xmlns:a16="http://schemas.microsoft.com/office/drawing/2014/main" id="{233FBA60-70E7-45FE-B7D9-EADE38ADBF4D}"/>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04" name="Text Box 22">
          <a:extLst>
            <a:ext uri="{FF2B5EF4-FFF2-40B4-BE49-F238E27FC236}">
              <a16:creationId xmlns:a16="http://schemas.microsoft.com/office/drawing/2014/main" id="{EA633C1A-E5B2-41EE-A659-7E6B10D71156}"/>
            </a:ext>
          </a:extLst>
        </xdr:cNvPr>
        <xdr:cNvSpPr txBox="1">
          <a:spLocks noChangeArrowheads="1"/>
        </xdr:cNvSpPr>
      </xdr:nvSpPr>
      <xdr:spPr bwMode="auto">
        <a:xfrm>
          <a:off x="56007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05" name="Text Box 23">
          <a:extLst>
            <a:ext uri="{FF2B5EF4-FFF2-40B4-BE49-F238E27FC236}">
              <a16:creationId xmlns:a16="http://schemas.microsoft.com/office/drawing/2014/main" id="{EFCFCE54-F474-4CBD-A822-352AB3EBF475}"/>
            </a:ext>
          </a:extLst>
        </xdr:cNvPr>
        <xdr:cNvSpPr txBox="1">
          <a:spLocks noChangeArrowheads="1"/>
        </xdr:cNvSpPr>
      </xdr:nvSpPr>
      <xdr:spPr bwMode="auto">
        <a:xfrm>
          <a:off x="5608320" y="429463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06" name="Text Box 22">
          <a:extLst>
            <a:ext uri="{FF2B5EF4-FFF2-40B4-BE49-F238E27FC236}">
              <a16:creationId xmlns:a16="http://schemas.microsoft.com/office/drawing/2014/main" id="{6111F6E7-A250-425D-8237-E4AE5D4C2C8B}"/>
            </a:ext>
          </a:extLst>
        </xdr:cNvPr>
        <xdr:cNvSpPr txBox="1">
          <a:spLocks noChangeArrowheads="1"/>
        </xdr:cNvSpPr>
      </xdr:nvSpPr>
      <xdr:spPr bwMode="auto">
        <a:xfrm>
          <a:off x="45110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07" name="Text Box 22">
          <a:extLst>
            <a:ext uri="{FF2B5EF4-FFF2-40B4-BE49-F238E27FC236}">
              <a16:creationId xmlns:a16="http://schemas.microsoft.com/office/drawing/2014/main" id="{6DAB869C-A0BA-406E-BEBC-E65349C42D56}"/>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08" name="Text Box 22">
          <a:extLst>
            <a:ext uri="{FF2B5EF4-FFF2-40B4-BE49-F238E27FC236}">
              <a16:creationId xmlns:a16="http://schemas.microsoft.com/office/drawing/2014/main" id="{6CE66231-4916-41E9-81C7-E9A68DBEBEA0}"/>
            </a:ext>
          </a:extLst>
        </xdr:cNvPr>
        <xdr:cNvSpPr txBox="1">
          <a:spLocks noChangeArrowheads="1"/>
        </xdr:cNvSpPr>
      </xdr:nvSpPr>
      <xdr:spPr bwMode="auto">
        <a:xfrm>
          <a:off x="73152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09" name="Text Box 22">
          <a:extLst>
            <a:ext uri="{FF2B5EF4-FFF2-40B4-BE49-F238E27FC236}">
              <a16:creationId xmlns:a16="http://schemas.microsoft.com/office/drawing/2014/main" id="{A933587A-2C5F-4772-96D0-8798EAA4B8DB}"/>
            </a:ext>
          </a:extLst>
        </xdr:cNvPr>
        <xdr:cNvSpPr txBox="1">
          <a:spLocks noChangeArrowheads="1"/>
        </xdr:cNvSpPr>
      </xdr:nvSpPr>
      <xdr:spPr bwMode="auto">
        <a:xfrm>
          <a:off x="63398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10" name="Text Box 22">
          <a:extLst>
            <a:ext uri="{FF2B5EF4-FFF2-40B4-BE49-F238E27FC236}">
              <a16:creationId xmlns:a16="http://schemas.microsoft.com/office/drawing/2014/main" id="{3188876A-7B68-43C2-8ED3-84DBB811B39A}"/>
            </a:ext>
          </a:extLst>
        </xdr:cNvPr>
        <xdr:cNvSpPr txBox="1">
          <a:spLocks noChangeArrowheads="1"/>
        </xdr:cNvSpPr>
      </xdr:nvSpPr>
      <xdr:spPr bwMode="auto">
        <a:xfrm>
          <a:off x="316992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11" name="Text Box 22">
          <a:extLst>
            <a:ext uri="{FF2B5EF4-FFF2-40B4-BE49-F238E27FC236}">
              <a16:creationId xmlns:a16="http://schemas.microsoft.com/office/drawing/2014/main" id="{EED66EAF-6DB8-4A24-9C23-319A810499EF}"/>
            </a:ext>
          </a:extLst>
        </xdr:cNvPr>
        <xdr:cNvSpPr txBox="1">
          <a:spLocks noChangeArrowheads="1"/>
        </xdr:cNvSpPr>
      </xdr:nvSpPr>
      <xdr:spPr bwMode="auto">
        <a:xfrm>
          <a:off x="547878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12" name="Text Box 22">
          <a:extLst>
            <a:ext uri="{FF2B5EF4-FFF2-40B4-BE49-F238E27FC236}">
              <a16:creationId xmlns:a16="http://schemas.microsoft.com/office/drawing/2014/main" id="{0C2C0B7B-43CF-405B-9018-581077B0C6FE}"/>
            </a:ext>
          </a:extLst>
        </xdr:cNvPr>
        <xdr:cNvSpPr txBox="1">
          <a:spLocks noChangeArrowheads="1"/>
        </xdr:cNvSpPr>
      </xdr:nvSpPr>
      <xdr:spPr bwMode="auto">
        <a:xfrm>
          <a:off x="414528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13" name="Text Box 22">
          <a:extLst>
            <a:ext uri="{FF2B5EF4-FFF2-40B4-BE49-F238E27FC236}">
              <a16:creationId xmlns:a16="http://schemas.microsoft.com/office/drawing/2014/main" id="{C00B93DA-DD11-4F18-A5D9-F0131A517154}"/>
            </a:ext>
          </a:extLst>
        </xdr:cNvPr>
        <xdr:cNvSpPr txBox="1">
          <a:spLocks noChangeArrowheads="1"/>
        </xdr:cNvSpPr>
      </xdr:nvSpPr>
      <xdr:spPr bwMode="auto">
        <a:xfrm>
          <a:off x="51206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4" name="Text Box 80">
          <a:extLst>
            <a:ext uri="{FF2B5EF4-FFF2-40B4-BE49-F238E27FC236}">
              <a16:creationId xmlns:a16="http://schemas.microsoft.com/office/drawing/2014/main" id="{BCE3391A-95D1-433F-BD0D-12106E9F2996}"/>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15" name="Text Box 117">
          <a:extLst>
            <a:ext uri="{FF2B5EF4-FFF2-40B4-BE49-F238E27FC236}">
              <a16:creationId xmlns:a16="http://schemas.microsoft.com/office/drawing/2014/main" id="{02B5EA37-62C3-4132-8786-83FBC69B7B57}"/>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16" name="Text Box 22">
          <a:extLst>
            <a:ext uri="{FF2B5EF4-FFF2-40B4-BE49-F238E27FC236}">
              <a16:creationId xmlns:a16="http://schemas.microsoft.com/office/drawing/2014/main" id="{2D1484F2-8113-4F3F-9502-E010A762F36A}"/>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17" name="Text Box 22">
          <a:extLst>
            <a:ext uri="{FF2B5EF4-FFF2-40B4-BE49-F238E27FC236}">
              <a16:creationId xmlns:a16="http://schemas.microsoft.com/office/drawing/2014/main" id="{A919E324-C9B5-4EB1-ABCE-77EF4627917A}"/>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18" name="Text Box 22">
          <a:extLst>
            <a:ext uri="{FF2B5EF4-FFF2-40B4-BE49-F238E27FC236}">
              <a16:creationId xmlns:a16="http://schemas.microsoft.com/office/drawing/2014/main" id="{F8043B6C-FDE3-4C7A-9090-FE304073BB72}"/>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9" name="Text Box 80">
          <a:extLst>
            <a:ext uri="{FF2B5EF4-FFF2-40B4-BE49-F238E27FC236}">
              <a16:creationId xmlns:a16="http://schemas.microsoft.com/office/drawing/2014/main" id="{B3224163-3B81-438E-94AB-AE1F094E2BC7}"/>
            </a:ext>
          </a:extLst>
        </xdr:cNvPr>
        <xdr:cNvSpPr txBox="1">
          <a:spLocks noChangeArrowheads="1"/>
        </xdr:cNvSpPr>
      </xdr:nvSpPr>
      <xdr:spPr bwMode="auto">
        <a:xfrm>
          <a:off x="5844540" y="430772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20" name="Text Box 117">
          <a:extLst>
            <a:ext uri="{FF2B5EF4-FFF2-40B4-BE49-F238E27FC236}">
              <a16:creationId xmlns:a16="http://schemas.microsoft.com/office/drawing/2014/main" id="{0FF119B6-E7CA-4BD6-B1F5-A668D7874034}"/>
            </a:ext>
          </a:extLst>
        </xdr:cNvPr>
        <xdr:cNvSpPr txBox="1">
          <a:spLocks noChangeArrowheads="1"/>
        </xdr:cNvSpPr>
      </xdr:nvSpPr>
      <xdr:spPr bwMode="auto">
        <a:xfrm>
          <a:off x="5722620" y="429463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21" name="Text Box 22">
          <a:extLst>
            <a:ext uri="{FF2B5EF4-FFF2-40B4-BE49-F238E27FC236}">
              <a16:creationId xmlns:a16="http://schemas.microsoft.com/office/drawing/2014/main" id="{ACD156C2-039E-467A-99CA-EE673953E9E3}"/>
            </a:ext>
          </a:extLst>
        </xdr:cNvPr>
        <xdr:cNvSpPr txBox="1">
          <a:spLocks noChangeArrowheads="1"/>
        </xdr:cNvSpPr>
      </xdr:nvSpPr>
      <xdr:spPr bwMode="auto">
        <a:xfrm>
          <a:off x="573024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22" name="Text Box 22">
          <a:extLst>
            <a:ext uri="{FF2B5EF4-FFF2-40B4-BE49-F238E27FC236}">
              <a16:creationId xmlns:a16="http://schemas.microsoft.com/office/drawing/2014/main" id="{A763BEF0-4A0F-4680-AD28-A1151FC53140}"/>
            </a:ext>
          </a:extLst>
        </xdr:cNvPr>
        <xdr:cNvSpPr txBox="1">
          <a:spLocks noChangeArrowheads="1"/>
        </xdr:cNvSpPr>
      </xdr:nvSpPr>
      <xdr:spPr bwMode="auto">
        <a:xfrm>
          <a:off x="64617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23" name="Text Box 22">
          <a:extLst>
            <a:ext uri="{FF2B5EF4-FFF2-40B4-BE49-F238E27FC236}">
              <a16:creationId xmlns:a16="http://schemas.microsoft.com/office/drawing/2014/main" id="{3E2C26CD-7B94-4FC6-A16C-19123DAC9CB7}"/>
            </a:ext>
          </a:extLst>
        </xdr:cNvPr>
        <xdr:cNvSpPr txBox="1">
          <a:spLocks noChangeArrowheads="1"/>
        </xdr:cNvSpPr>
      </xdr:nvSpPr>
      <xdr:spPr bwMode="auto">
        <a:xfrm>
          <a:off x="7429500" y="429463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24" name="Text Box 22">
          <a:extLst>
            <a:ext uri="{FF2B5EF4-FFF2-40B4-BE49-F238E27FC236}">
              <a16:creationId xmlns:a16="http://schemas.microsoft.com/office/drawing/2014/main" id="{CAE7A9BA-A499-4C5E-9DE1-B49087DCADD4}"/>
            </a:ext>
          </a:extLst>
        </xdr:cNvPr>
        <xdr:cNvSpPr txBox="1">
          <a:spLocks noChangeArrowheads="1"/>
        </xdr:cNvSpPr>
      </xdr:nvSpPr>
      <xdr:spPr bwMode="auto">
        <a:xfrm>
          <a:off x="609600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25" name="Text Box 22">
          <a:extLst>
            <a:ext uri="{FF2B5EF4-FFF2-40B4-BE49-F238E27FC236}">
              <a16:creationId xmlns:a16="http://schemas.microsoft.com/office/drawing/2014/main" id="{ED33D2DF-68A6-4F9A-B571-0C32E1016C24}"/>
            </a:ext>
          </a:extLst>
        </xdr:cNvPr>
        <xdr:cNvSpPr txBox="1">
          <a:spLocks noChangeArrowheads="1"/>
        </xdr:cNvSpPr>
      </xdr:nvSpPr>
      <xdr:spPr bwMode="auto">
        <a:xfrm>
          <a:off x="7071360" y="429463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26" name="Text Box 118">
          <a:extLst>
            <a:ext uri="{FF2B5EF4-FFF2-40B4-BE49-F238E27FC236}">
              <a16:creationId xmlns:a16="http://schemas.microsoft.com/office/drawing/2014/main" id="{99E84CE1-BBB3-4DD2-9BCC-12FA023AB1B8}"/>
            </a:ext>
          </a:extLst>
        </xdr:cNvPr>
        <xdr:cNvSpPr txBox="1">
          <a:spLocks noChangeArrowheads="1"/>
        </xdr:cNvSpPr>
      </xdr:nvSpPr>
      <xdr:spPr bwMode="auto">
        <a:xfrm>
          <a:off x="3700462" y="43724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80010</xdr:colOff>
      <xdr:row>0</xdr:row>
      <xdr:rowOff>41910</xdr:rowOff>
    </xdr:to>
    <xdr:sp macro="" textlink="">
      <xdr:nvSpPr>
        <xdr:cNvPr id="229" name="Text Box 80">
          <a:extLst>
            <a:ext uri="{FF2B5EF4-FFF2-40B4-BE49-F238E27FC236}">
              <a16:creationId xmlns:a16="http://schemas.microsoft.com/office/drawing/2014/main" id="{6AC69982-8C25-42A4-B0C1-5B0D5DA5E333}"/>
            </a:ext>
          </a:extLst>
        </xdr:cNvPr>
        <xdr:cNvSpPr txBox="1">
          <a:spLocks noChangeArrowheads="1"/>
        </xdr:cNvSpPr>
      </xdr:nvSpPr>
      <xdr:spPr bwMode="auto">
        <a:xfrm>
          <a:off x="3700462" y="659053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xdr:row>
      <xdr:rowOff>0</xdr:rowOff>
    </xdr:from>
    <xdr:to>
      <xdr:col>30</xdr:col>
      <xdr:colOff>40006</xdr:colOff>
      <xdr:row>20</xdr:row>
      <xdr:rowOff>41910</xdr:rowOff>
    </xdr:to>
    <xdr:sp macro="" textlink="">
      <xdr:nvSpPr>
        <xdr:cNvPr id="230" name="Text Box 117">
          <a:extLst>
            <a:ext uri="{FF2B5EF4-FFF2-40B4-BE49-F238E27FC236}">
              <a16:creationId xmlns:a16="http://schemas.microsoft.com/office/drawing/2014/main" id="{100560DE-7CDA-4AB7-8FD9-A5BA929BB763}"/>
            </a:ext>
          </a:extLst>
        </xdr:cNvPr>
        <xdr:cNvSpPr txBox="1">
          <a:spLocks noChangeArrowheads="1"/>
        </xdr:cNvSpPr>
      </xdr:nvSpPr>
      <xdr:spPr bwMode="auto">
        <a:xfrm>
          <a:off x="3649980" y="7799070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34289</xdr:colOff>
      <xdr:row>20</xdr:row>
      <xdr:rowOff>41910</xdr:rowOff>
    </xdr:to>
    <xdr:sp macro="" textlink="">
      <xdr:nvSpPr>
        <xdr:cNvPr id="231" name="Text Box 118">
          <a:extLst>
            <a:ext uri="{FF2B5EF4-FFF2-40B4-BE49-F238E27FC236}">
              <a16:creationId xmlns:a16="http://schemas.microsoft.com/office/drawing/2014/main" id="{84D81930-4BCB-4290-8425-C64C711F1766}"/>
            </a:ext>
          </a:extLst>
        </xdr:cNvPr>
        <xdr:cNvSpPr txBox="1">
          <a:spLocks noChangeArrowheads="1"/>
        </xdr:cNvSpPr>
      </xdr:nvSpPr>
      <xdr:spPr bwMode="auto">
        <a:xfrm>
          <a:off x="3528060" y="7799070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33338</xdr:colOff>
      <xdr:row>0</xdr:row>
      <xdr:rowOff>34290</xdr:rowOff>
    </xdr:to>
    <xdr:sp macro="" textlink="">
      <xdr:nvSpPr>
        <xdr:cNvPr id="232" name="Text Box 23">
          <a:extLst>
            <a:ext uri="{FF2B5EF4-FFF2-40B4-BE49-F238E27FC236}">
              <a16:creationId xmlns:a16="http://schemas.microsoft.com/office/drawing/2014/main" id="{14268F4D-E2FB-47DC-970F-19D87238F136}"/>
            </a:ext>
          </a:extLst>
        </xdr:cNvPr>
        <xdr:cNvSpPr txBox="1">
          <a:spLocks noChangeArrowheads="1"/>
        </xdr:cNvSpPr>
      </xdr:nvSpPr>
      <xdr:spPr bwMode="auto">
        <a:xfrm>
          <a:off x="3138488" y="659053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xdr:row>
      <xdr:rowOff>0</xdr:rowOff>
    </xdr:from>
    <xdr:to>
      <xdr:col>26</xdr:col>
      <xdr:colOff>40006</xdr:colOff>
      <xdr:row>20</xdr:row>
      <xdr:rowOff>38100</xdr:rowOff>
    </xdr:to>
    <xdr:sp macro="" textlink="">
      <xdr:nvSpPr>
        <xdr:cNvPr id="233" name="Text Box 22">
          <a:extLst>
            <a:ext uri="{FF2B5EF4-FFF2-40B4-BE49-F238E27FC236}">
              <a16:creationId xmlns:a16="http://schemas.microsoft.com/office/drawing/2014/main" id="{ADBF7E2C-AC3F-4C2A-985A-841F304E0EF5}"/>
            </a:ext>
          </a:extLst>
        </xdr:cNvPr>
        <xdr:cNvSpPr txBox="1">
          <a:spLocks noChangeArrowheads="1"/>
        </xdr:cNvSpPr>
      </xdr:nvSpPr>
      <xdr:spPr bwMode="auto">
        <a:xfrm>
          <a:off x="3162300" y="779907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40004</xdr:colOff>
      <xdr:row>20</xdr:row>
      <xdr:rowOff>34290</xdr:rowOff>
    </xdr:to>
    <xdr:sp macro="" textlink="">
      <xdr:nvSpPr>
        <xdr:cNvPr id="234" name="Text Box 23">
          <a:extLst>
            <a:ext uri="{FF2B5EF4-FFF2-40B4-BE49-F238E27FC236}">
              <a16:creationId xmlns:a16="http://schemas.microsoft.com/office/drawing/2014/main" id="{982B2B99-E2EF-4395-89C5-9DD3966BE2E0}"/>
            </a:ext>
          </a:extLst>
        </xdr:cNvPr>
        <xdr:cNvSpPr txBox="1">
          <a:spLocks noChangeArrowheads="1"/>
        </xdr:cNvSpPr>
      </xdr:nvSpPr>
      <xdr:spPr bwMode="auto">
        <a:xfrm>
          <a:off x="3528060" y="7799070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72390</xdr:colOff>
      <xdr:row>20</xdr:row>
      <xdr:rowOff>38100</xdr:rowOff>
    </xdr:to>
    <xdr:sp macro="" textlink="">
      <xdr:nvSpPr>
        <xdr:cNvPr id="235" name="Text Box 22">
          <a:extLst>
            <a:ext uri="{FF2B5EF4-FFF2-40B4-BE49-F238E27FC236}">
              <a16:creationId xmlns:a16="http://schemas.microsoft.com/office/drawing/2014/main" id="{91131533-E828-4142-B566-60DB399E85AA}"/>
            </a:ext>
          </a:extLst>
        </xdr:cNvPr>
        <xdr:cNvSpPr txBox="1">
          <a:spLocks noChangeArrowheads="1"/>
        </xdr:cNvSpPr>
      </xdr:nvSpPr>
      <xdr:spPr bwMode="auto">
        <a:xfrm>
          <a:off x="182880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xdr:row>
      <xdr:rowOff>0</xdr:rowOff>
    </xdr:from>
    <xdr:to>
      <xdr:col>23</xdr:col>
      <xdr:colOff>34290</xdr:colOff>
      <xdr:row>20</xdr:row>
      <xdr:rowOff>38100</xdr:rowOff>
    </xdr:to>
    <xdr:sp macro="" textlink="">
      <xdr:nvSpPr>
        <xdr:cNvPr id="236" name="Text Box 22">
          <a:extLst>
            <a:ext uri="{FF2B5EF4-FFF2-40B4-BE49-F238E27FC236}">
              <a16:creationId xmlns:a16="http://schemas.microsoft.com/office/drawing/2014/main" id="{F71ADF0A-5B30-4F2A-8E6C-5E5AA9CF2647}"/>
            </a:ext>
          </a:extLst>
        </xdr:cNvPr>
        <xdr:cNvSpPr txBox="1">
          <a:spLocks noChangeArrowheads="1"/>
        </xdr:cNvSpPr>
      </xdr:nvSpPr>
      <xdr:spPr bwMode="auto">
        <a:xfrm>
          <a:off x="2804160" y="779907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xdr:row>
      <xdr:rowOff>0</xdr:rowOff>
    </xdr:from>
    <xdr:to>
      <xdr:col>31</xdr:col>
      <xdr:colOff>72390</xdr:colOff>
      <xdr:row>20</xdr:row>
      <xdr:rowOff>38100</xdr:rowOff>
    </xdr:to>
    <xdr:sp macro="" textlink="">
      <xdr:nvSpPr>
        <xdr:cNvPr id="237" name="Text Box 22">
          <a:extLst>
            <a:ext uri="{FF2B5EF4-FFF2-40B4-BE49-F238E27FC236}">
              <a16:creationId xmlns:a16="http://schemas.microsoft.com/office/drawing/2014/main" id="{A7ED7D2B-1950-42FF-936C-E535671F68CB}"/>
            </a:ext>
          </a:extLst>
        </xdr:cNvPr>
        <xdr:cNvSpPr txBox="1">
          <a:spLocks noChangeArrowheads="1"/>
        </xdr:cNvSpPr>
      </xdr:nvSpPr>
      <xdr:spPr bwMode="auto">
        <a:xfrm>
          <a:off x="377952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72390</xdr:colOff>
      <xdr:row>20</xdr:row>
      <xdr:rowOff>38100</xdr:rowOff>
    </xdr:to>
    <xdr:sp macro="" textlink="">
      <xdr:nvSpPr>
        <xdr:cNvPr id="238" name="Text Box 22">
          <a:extLst>
            <a:ext uri="{FF2B5EF4-FFF2-40B4-BE49-F238E27FC236}">
              <a16:creationId xmlns:a16="http://schemas.microsoft.com/office/drawing/2014/main" id="{077F5EA6-066F-4BE3-B7CD-02A32488FCF4}"/>
            </a:ext>
          </a:extLst>
        </xdr:cNvPr>
        <xdr:cNvSpPr txBox="1">
          <a:spLocks noChangeArrowheads="1"/>
        </xdr:cNvSpPr>
      </xdr:nvSpPr>
      <xdr:spPr bwMode="auto">
        <a:xfrm>
          <a:off x="475488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xdr:row>
      <xdr:rowOff>0</xdr:rowOff>
    </xdr:from>
    <xdr:to>
      <xdr:col>47</xdr:col>
      <xdr:colOff>72390</xdr:colOff>
      <xdr:row>20</xdr:row>
      <xdr:rowOff>38100</xdr:rowOff>
    </xdr:to>
    <xdr:sp macro="" textlink="">
      <xdr:nvSpPr>
        <xdr:cNvPr id="239" name="Text Box 22">
          <a:extLst>
            <a:ext uri="{FF2B5EF4-FFF2-40B4-BE49-F238E27FC236}">
              <a16:creationId xmlns:a16="http://schemas.microsoft.com/office/drawing/2014/main" id="{45154F66-BC6D-4BEB-907C-4DAA4E1637E7}"/>
            </a:ext>
          </a:extLst>
        </xdr:cNvPr>
        <xdr:cNvSpPr txBox="1">
          <a:spLocks noChangeArrowheads="1"/>
        </xdr:cNvSpPr>
      </xdr:nvSpPr>
      <xdr:spPr bwMode="auto">
        <a:xfrm>
          <a:off x="573024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xdr:row>
      <xdr:rowOff>0</xdr:rowOff>
    </xdr:from>
    <xdr:to>
      <xdr:col>55</xdr:col>
      <xdr:colOff>72390</xdr:colOff>
      <xdr:row>20</xdr:row>
      <xdr:rowOff>38100</xdr:rowOff>
    </xdr:to>
    <xdr:sp macro="" textlink="">
      <xdr:nvSpPr>
        <xdr:cNvPr id="240" name="Text Box 22">
          <a:extLst>
            <a:ext uri="{FF2B5EF4-FFF2-40B4-BE49-F238E27FC236}">
              <a16:creationId xmlns:a16="http://schemas.microsoft.com/office/drawing/2014/main" id="{BEC64B8B-F6A6-47DC-B868-3E7315301172}"/>
            </a:ext>
          </a:extLst>
        </xdr:cNvPr>
        <xdr:cNvSpPr txBox="1">
          <a:spLocks noChangeArrowheads="1"/>
        </xdr:cNvSpPr>
      </xdr:nvSpPr>
      <xdr:spPr bwMode="auto">
        <a:xfrm>
          <a:off x="6705600" y="779907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72390</xdr:colOff>
      <xdr:row>20</xdr:row>
      <xdr:rowOff>34290</xdr:rowOff>
    </xdr:to>
    <xdr:sp macro="" textlink="">
      <xdr:nvSpPr>
        <xdr:cNvPr id="241" name="Text Box 22">
          <a:extLst>
            <a:ext uri="{FF2B5EF4-FFF2-40B4-BE49-F238E27FC236}">
              <a16:creationId xmlns:a16="http://schemas.microsoft.com/office/drawing/2014/main" id="{5740570A-AF89-4608-81C4-DAC69499E4FE}"/>
            </a:ext>
          </a:extLst>
        </xdr:cNvPr>
        <xdr:cNvSpPr txBox="1">
          <a:spLocks noChangeArrowheads="1"/>
        </xdr:cNvSpPr>
      </xdr:nvSpPr>
      <xdr:spPr bwMode="auto">
        <a:xfrm>
          <a:off x="10972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xdr:row>
      <xdr:rowOff>0</xdr:rowOff>
    </xdr:from>
    <xdr:to>
      <xdr:col>17</xdr:col>
      <xdr:colOff>72390</xdr:colOff>
      <xdr:row>20</xdr:row>
      <xdr:rowOff>34290</xdr:rowOff>
    </xdr:to>
    <xdr:sp macro="" textlink="">
      <xdr:nvSpPr>
        <xdr:cNvPr id="242" name="Text Box 22">
          <a:extLst>
            <a:ext uri="{FF2B5EF4-FFF2-40B4-BE49-F238E27FC236}">
              <a16:creationId xmlns:a16="http://schemas.microsoft.com/office/drawing/2014/main" id="{537B2D73-77EC-43A2-BB40-450C2138CC8E}"/>
            </a:ext>
          </a:extLst>
        </xdr:cNvPr>
        <xdr:cNvSpPr txBox="1">
          <a:spLocks noChangeArrowheads="1"/>
        </xdr:cNvSpPr>
      </xdr:nvSpPr>
      <xdr:spPr bwMode="auto">
        <a:xfrm>
          <a:off x="207264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xdr:row>
      <xdr:rowOff>0</xdr:rowOff>
    </xdr:from>
    <xdr:to>
      <xdr:col>23</xdr:col>
      <xdr:colOff>72390</xdr:colOff>
      <xdr:row>20</xdr:row>
      <xdr:rowOff>34290</xdr:rowOff>
    </xdr:to>
    <xdr:sp macro="" textlink="">
      <xdr:nvSpPr>
        <xdr:cNvPr id="243" name="Text Box 22">
          <a:extLst>
            <a:ext uri="{FF2B5EF4-FFF2-40B4-BE49-F238E27FC236}">
              <a16:creationId xmlns:a16="http://schemas.microsoft.com/office/drawing/2014/main" id="{84C91C5B-256C-4D8F-9CA0-C7057941ED80}"/>
            </a:ext>
          </a:extLst>
        </xdr:cNvPr>
        <xdr:cNvSpPr txBox="1">
          <a:spLocks noChangeArrowheads="1"/>
        </xdr:cNvSpPr>
      </xdr:nvSpPr>
      <xdr:spPr bwMode="auto">
        <a:xfrm>
          <a:off x="280416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72390</xdr:colOff>
      <xdr:row>20</xdr:row>
      <xdr:rowOff>34290</xdr:rowOff>
    </xdr:to>
    <xdr:sp macro="" textlink="">
      <xdr:nvSpPr>
        <xdr:cNvPr id="244" name="Text Box 22">
          <a:extLst>
            <a:ext uri="{FF2B5EF4-FFF2-40B4-BE49-F238E27FC236}">
              <a16:creationId xmlns:a16="http://schemas.microsoft.com/office/drawing/2014/main" id="{4A1BCC87-6D07-4939-8664-ACA4E5B4667B}"/>
            </a:ext>
          </a:extLst>
        </xdr:cNvPr>
        <xdr:cNvSpPr txBox="1">
          <a:spLocks noChangeArrowheads="1"/>
        </xdr:cNvSpPr>
      </xdr:nvSpPr>
      <xdr:spPr bwMode="auto">
        <a:xfrm>
          <a:off x="35356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72390</xdr:colOff>
      <xdr:row>20</xdr:row>
      <xdr:rowOff>34290</xdr:rowOff>
    </xdr:to>
    <xdr:sp macro="" textlink="">
      <xdr:nvSpPr>
        <xdr:cNvPr id="245" name="Text Box 22">
          <a:extLst>
            <a:ext uri="{FF2B5EF4-FFF2-40B4-BE49-F238E27FC236}">
              <a16:creationId xmlns:a16="http://schemas.microsoft.com/office/drawing/2014/main" id="{38550CD0-6353-4666-9FBB-9989242D1CD4}"/>
            </a:ext>
          </a:extLst>
        </xdr:cNvPr>
        <xdr:cNvSpPr txBox="1">
          <a:spLocks noChangeArrowheads="1"/>
        </xdr:cNvSpPr>
      </xdr:nvSpPr>
      <xdr:spPr bwMode="auto">
        <a:xfrm>
          <a:off x="426720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xdr:row>
      <xdr:rowOff>0</xdr:rowOff>
    </xdr:from>
    <xdr:to>
      <xdr:col>41</xdr:col>
      <xdr:colOff>72390</xdr:colOff>
      <xdr:row>20</xdr:row>
      <xdr:rowOff>34290</xdr:rowOff>
    </xdr:to>
    <xdr:sp macro="" textlink="">
      <xdr:nvSpPr>
        <xdr:cNvPr id="246" name="Text Box 22">
          <a:extLst>
            <a:ext uri="{FF2B5EF4-FFF2-40B4-BE49-F238E27FC236}">
              <a16:creationId xmlns:a16="http://schemas.microsoft.com/office/drawing/2014/main" id="{A291CA28-1A75-48A0-B5F1-C33FC8AAF36A}"/>
            </a:ext>
          </a:extLst>
        </xdr:cNvPr>
        <xdr:cNvSpPr txBox="1">
          <a:spLocks noChangeArrowheads="1"/>
        </xdr:cNvSpPr>
      </xdr:nvSpPr>
      <xdr:spPr bwMode="auto">
        <a:xfrm>
          <a:off x="499872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72390</xdr:colOff>
      <xdr:row>20</xdr:row>
      <xdr:rowOff>34290</xdr:rowOff>
    </xdr:to>
    <xdr:sp macro="" textlink="">
      <xdr:nvSpPr>
        <xdr:cNvPr id="247" name="Text Box 22">
          <a:extLst>
            <a:ext uri="{FF2B5EF4-FFF2-40B4-BE49-F238E27FC236}">
              <a16:creationId xmlns:a16="http://schemas.microsoft.com/office/drawing/2014/main" id="{49A0CB27-165E-492A-85BD-65867F569BF7}"/>
            </a:ext>
          </a:extLst>
        </xdr:cNvPr>
        <xdr:cNvSpPr txBox="1">
          <a:spLocks noChangeArrowheads="1"/>
        </xdr:cNvSpPr>
      </xdr:nvSpPr>
      <xdr:spPr bwMode="auto">
        <a:xfrm>
          <a:off x="1097280" y="779907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248" name="Text Box 22">
          <a:extLst>
            <a:ext uri="{FF2B5EF4-FFF2-40B4-BE49-F238E27FC236}">
              <a16:creationId xmlns:a16="http://schemas.microsoft.com/office/drawing/2014/main" id="{50CEC9B0-0818-473B-B868-118C5AB5A0B0}"/>
            </a:ext>
          </a:extLst>
        </xdr:cNvPr>
        <xdr:cNvSpPr txBox="1">
          <a:spLocks noChangeArrowheads="1"/>
        </xdr:cNvSpPr>
      </xdr:nvSpPr>
      <xdr:spPr bwMode="auto">
        <a:xfrm>
          <a:off x="6096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249" name="Text Box 80">
          <a:extLst>
            <a:ext uri="{FF2B5EF4-FFF2-40B4-BE49-F238E27FC236}">
              <a16:creationId xmlns:a16="http://schemas.microsoft.com/office/drawing/2014/main" id="{E01B7F4F-9BBB-4DAC-ABEF-BB0294D6D432}"/>
            </a:ext>
          </a:extLst>
        </xdr:cNvPr>
        <xdr:cNvSpPr txBox="1">
          <a:spLocks noChangeArrowheads="1"/>
        </xdr:cNvSpPr>
      </xdr:nvSpPr>
      <xdr:spPr bwMode="auto">
        <a:xfrm>
          <a:off x="38938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250" name="Text Box 117">
          <a:extLst>
            <a:ext uri="{FF2B5EF4-FFF2-40B4-BE49-F238E27FC236}">
              <a16:creationId xmlns:a16="http://schemas.microsoft.com/office/drawing/2014/main" id="{D63889F8-F31D-4EE8-9982-E9E8BCE2947F}"/>
            </a:ext>
          </a:extLst>
        </xdr:cNvPr>
        <xdr:cNvSpPr txBox="1">
          <a:spLocks noChangeArrowheads="1"/>
        </xdr:cNvSpPr>
      </xdr:nvSpPr>
      <xdr:spPr bwMode="auto">
        <a:xfrm>
          <a:off x="377190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51" name="Text Box 118">
          <a:extLst>
            <a:ext uri="{FF2B5EF4-FFF2-40B4-BE49-F238E27FC236}">
              <a16:creationId xmlns:a16="http://schemas.microsoft.com/office/drawing/2014/main" id="{C21A17B2-03AE-41F7-A87E-A4C1A5ABD60D}"/>
            </a:ext>
          </a:extLst>
        </xdr:cNvPr>
        <xdr:cNvSpPr txBox="1">
          <a:spLocks noChangeArrowheads="1"/>
        </xdr:cNvSpPr>
      </xdr:nvSpPr>
      <xdr:spPr bwMode="auto">
        <a:xfrm>
          <a:off x="3700462" y="659053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252" name="Text Box 22">
          <a:extLst>
            <a:ext uri="{FF2B5EF4-FFF2-40B4-BE49-F238E27FC236}">
              <a16:creationId xmlns:a16="http://schemas.microsoft.com/office/drawing/2014/main" id="{5186F1E9-2A16-427A-BA38-72F8C93C4D80}"/>
            </a:ext>
          </a:extLst>
        </xdr:cNvPr>
        <xdr:cNvSpPr txBox="1">
          <a:spLocks noChangeArrowheads="1"/>
        </xdr:cNvSpPr>
      </xdr:nvSpPr>
      <xdr:spPr bwMode="auto">
        <a:xfrm>
          <a:off x="352806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53" name="Text Box 22">
          <a:extLst>
            <a:ext uri="{FF2B5EF4-FFF2-40B4-BE49-F238E27FC236}">
              <a16:creationId xmlns:a16="http://schemas.microsoft.com/office/drawing/2014/main" id="{5DF4FF30-3E76-4338-96F9-23FEEF64EC24}"/>
            </a:ext>
          </a:extLst>
        </xdr:cNvPr>
        <xdr:cNvSpPr txBox="1">
          <a:spLocks noChangeArrowheads="1"/>
        </xdr:cNvSpPr>
      </xdr:nvSpPr>
      <xdr:spPr bwMode="auto">
        <a:xfrm>
          <a:off x="21945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54" name="Text Box 22">
          <a:extLst>
            <a:ext uri="{FF2B5EF4-FFF2-40B4-BE49-F238E27FC236}">
              <a16:creationId xmlns:a16="http://schemas.microsoft.com/office/drawing/2014/main" id="{F565C11C-6E32-4E28-93C4-38BDAE0B585C}"/>
            </a:ext>
          </a:extLst>
        </xdr:cNvPr>
        <xdr:cNvSpPr txBox="1">
          <a:spLocks noChangeArrowheads="1"/>
        </xdr:cNvSpPr>
      </xdr:nvSpPr>
      <xdr:spPr bwMode="auto">
        <a:xfrm>
          <a:off x="377952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55" name="Text Box 22">
          <a:extLst>
            <a:ext uri="{FF2B5EF4-FFF2-40B4-BE49-F238E27FC236}">
              <a16:creationId xmlns:a16="http://schemas.microsoft.com/office/drawing/2014/main" id="{188AC6D2-E7EE-46CB-AD31-8C6383A8B86E}"/>
            </a:ext>
          </a:extLst>
        </xdr:cNvPr>
        <xdr:cNvSpPr txBox="1">
          <a:spLocks noChangeArrowheads="1"/>
        </xdr:cNvSpPr>
      </xdr:nvSpPr>
      <xdr:spPr bwMode="auto">
        <a:xfrm>
          <a:off x="54864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56" name="Text Box 22">
          <a:extLst>
            <a:ext uri="{FF2B5EF4-FFF2-40B4-BE49-F238E27FC236}">
              <a16:creationId xmlns:a16="http://schemas.microsoft.com/office/drawing/2014/main" id="{C2A4A41C-287B-4E80-A369-CE53722444C2}"/>
            </a:ext>
          </a:extLst>
        </xdr:cNvPr>
        <xdr:cNvSpPr txBox="1">
          <a:spLocks noChangeArrowheads="1"/>
        </xdr:cNvSpPr>
      </xdr:nvSpPr>
      <xdr:spPr bwMode="auto">
        <a:xfrm>
          <a:off x="597408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257" name="Text Box 80">
          <a:extLst>
            <a:ext uri="{FF2B5EF4-FFF2-40B4-BE49-F238E27FC236}">
              <a16:creationId xmlns:a16="http://schemas.microsoft.com/office/drawing/2014/main" id="{51289097-10AC-4B46-8916-4268930CE7FE}"/>
            </a:ext>
          </a:extLst>
        </xdr:cNvPr>
        <xdr:cNvSpPr txBox="1">
          <a:spLocks noChangeArrowheads="1"/>
        </xdr:cNvSpPr>
      </xdr:nvSpPr>
      <xdr:spPr bwMode="auto">
        <a:xfrm>
          <a:off x="5234940" y="659053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58" name="Text Box 23">
          <a:extLst>
            <a:ext uri="{FF2B5EF4-FFF2-40B4-BE49-F238E27FC236}">
              <a16:creationId xmlns:a16="http://schemas.microsoft.com/office/drawing/2014/main" id="{12EAA8B8-C37F-4537-8547-9F7A90E0CB33}"/>
            </a:ext>
          </a:extLst>
        </xdr:cNvPr>
        <xdr:cNvSpPr txBox="1">
          <a:spLocks noChangeArrowheads="1"/>
        </xdr:cNvSpPr>
      </xdr:nvSpPr>
      <xdr:spPr bwMode="auto">
        <a:xfrm>
          <a:off x="5608320" y="659053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59" name="Text Box 22">
          <a:extLst>
            <a:ext uri="{FF2B5EF4-FFF2-40B4-BE49-F238E27FC236}">
              <a16:creationId xmlns:a16="http://schemas.microsoft.com/office/drawing/2014/main" id="{047AE768-F784-45AA-BE45-81EBCE87A4E6}"/>
            </a:ext>
          </a:extLst>
        </xdr:cNvPr>
        <xdr:cNvSpPr txBox="1">
          <a:spLocks noChangeArrowheads="1"/>
        </xdr:cNvSpPr>
      </xdr:nvSpPr>
      <xdr:spPr bwMode="auto">
        <a:xfrm>
          <a:off x="560070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60" name="Text Box 23">
          <a:extLst>
            <a:ext uri="{FF2B5EF4-FFF2-40B4-BE49-F238E27FC236}">
              <a16:creationId xmlns:a16="http://schemas.microsoft.com/office/drawing/2014/main" id="{D045C7D0-EED4-4D73-8482-BBC8CAB5EF2D}"/>
            </a:ext>
          </a:extLst>
        </xdr:cNvPr>
        <xdr:cNvSpPr txBox="1">
          <a:spLocks noChangeArrowheads="1"/>
        </xdr:cNvSpPr>
      </xdr:nvSpPr>
      <xdr:spPr bwMode="auto">
        <a:xfrm>
          <a:off x="5608320" y="659053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61" name="Text Box 22">
          <a:extLst>
            <a:ext uri="{FF2B5EF4-FFF2-40B4-BE49-F238E27FC236}">
              <a16:creationId xmlns:a16="http://schemas.microsoft.com/office/drawing/2014/main" id="{92925C72-B62C-479A-BA28-3227FFA6E4AE}"/>
            </a:ext>
          </a:extLst>
        </xdr:cNvPr>
        <xdr:cNvSpPr txBox="1">
          <a:spLocks noChangeArrowheads="1"/>
        </xdr:cNvSpPr>
      </xdr:nvSpPr>
      <xdr:spPr bwMode="auto">
        <a:xfrm>
          <a:off x="45110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62" name="Text Box 80">
          <a:extLst>
            <a:ext uri="{FF2B5EF4-FFF2-40B4-BE49-F238E27FC236}">
              <a16:creationId xmlns:a16="http://schemas.microsoft.com/office/drawing/2014/main" id="{8D28E40A-5225-4436-B279-8804B7CF0945}"/>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63" name="Text Box 22">
          <a:extLst>
            <a:ext uri="{FF2B5EF4-FFF2-40B4-BE49-F238E27FC236}">
              <a16:creationId xmlns:a16="http://schemas.microsoft.com/office/drawing/2014/main" id="{7B8B1D69-8D1C-4419-B4D9-4774175FD365}"/>
            </a:ext>
          </a:extLst>
        </xdr:cNvPr>
        <xdr:cNvSpPr txBox="1">
          <a:spLocks noChangeArrowheads="1"/>
        </xdr:cNvSpPr>
      </xdr:nvSpPr>
      <xdr:spPr bwMode="auto">
        <a:xfrm>
          <a:off x="57302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64" name="Text Box 22">
          <a:extLst>
            <a:ext uri="{FF2B5EF4-FFF2-40B4-BE49-F238E27FC236}">
              <a16:creationId xmlns:a16="http://schemas.microsoft.com/office/drawing/2014/main" id="{25C754F0-F5E3-4F20-82AB-516EB4FA3F09}"/>
            </a:ext>
          </a:extLst>
        </xdr:cNvPr>
        <xdr:cNvSpPr txBox="1">
          <a:spLocks noChangeArrowheads="1"/>
        </xdr:cNvSpPr>
      </xdr:nvSpPr>
      <xdr:spPr bwMode="auto">
        <a:xfrm>
          <a:off x="73152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65" name="Text Box 22">
          <a:extLst>
            <a:ext uri="{FF2B5EF4-FFF2-40B4-BE49-F238E27FC236}">
              <a16:creationId xmlns:a16="http://schemas.microsoft.com/office/drawing/2014/main" id="{0CFEF9DA-FB02-4B9E-8CF0-61B2C71137D2}"/>
            </a:ext>
          </a:extLst>
        </xdr:cNvPr>
        <xdr:cNvSpPr txBox="1">
          <a:spLocks noChangeArrowheads="1"/>
        </xdr:cNvSpPr>
      </xdr:nvSpPr>
      <xdr:spPr bwMode="auto">
        <a:xfrm>
          <a:off x="63398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66" name="Text Box 22">
          <a:extLst>
            <a:ext uri="{FF2B5EF4-FFF2-40B4-BE49-F238E27FC236}">
              <a16:creationId xmlns:a16="http://schemas.microsoft.com/office/drawing/2014/main" id="{B797AD85-C457-4870-908E-EDB7BBEC4AE3}"/>
            </a:ext>
          </a:extLst>
        </xdr:cNvPr>
        <xdr:cNvSpPr txBox="1">
          <a:spLocks noChangeArrowheads="1"/>
        </xdr:cNvSpPr>
      </xdr:nvSpPr>
      <xdr:spPr bwMode="auto">
        <a:xfrm>
          <a:off x="316992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67" name="Text Box 22">
          <a:extLst>
            <a:ext uri="{FF2B5EF4-FFF2-40B4-BE49-F238E27FC236}">
              <a16:creationId xmlns:a16="http://schemas.microsoft.com/office/drawing/2014/main" id="{849A9BF6-5203-47B1-9528-CAD109899F7D}"/>
            </a:ext>
          </a:extLst>
        </xdr:cNvPr>
        <xdr:cNvSpPr txBox="1">
          <a:spLocks noChangeArrowheads="1"/>
        </xdr:cNvSpPr>
      </xdr:nvSpPr>
      <xdr:spPr bwMode="auto">
        <a:xfrm>
          <a:off x="547878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68" name="Text Box 22">
          <a:extLst>
            <a:ext uri="{FF2B5EF4-FFF2-40B4-BE49-F238E27FC236}">
              <a16:creationId xmlns:a16="http://schemas.microsoft.com/office/drawing/2014/main" id="{B2675C81-5D1C-4322-B0F4-B02906EEE192}"/>
            </a:ext>
          </a:extLst>
        </xdr:cNvPr>
        <xdr:cNvSpPr txBox="1">
          <a:spLocks noChangeArrowheads="1"/>
        </xdr:cNvSpPr>
      </xdr:nvSpPr>
      <xdr:spPr bwMode="auto">
        <a:xfrm>
          <a:off x="414528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69" name="Text Box 22">
          <a:extLst>
            <a:ext uri="{FF2B5EF4-FFF2-40B4-BE49-F238E27FC236}">
              <a16:creationId xmlns:a16="http://schemas.microsoft.com/office/drawing/2014/main" id="{42CB83E0-1296-4F4A-A2E6-D37C98E03848}"/>
            </a:ext>
          </a:extLst>
        </xdr:cNvPr>
        <xdr:cNvSpPr txBox="1">
          <a:spLocks noChangeArrowheads="1"/>
        </xdr:cNvSpPr>
      </xdr:nvSpPr>
      <xdr:spPr bwMode="auto">
        <a:xfrm>
          <a:off x="51206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70" name="Text Box 80">
          <a:extLst>
            <a:ext uri="{FF2B5EF4-FFF2-40B4-BE49-F238E27FC236}">
              <a16:creationId xmlns:a16="http://schemas.microsoft.com/office/drawing/2014/main" id="{1E5FACBC-C999-432F-9215-470733BCEC29}"/>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71" name="Text Box 117">
          <a:extLst>
            <a:ext uri="{FF2B5EF4-FFF2-40B4-BE49-F238E27FC236}">
              <a16:creationId xmlns:a16="http://schemas.microsoft.com/office/drawing/2014/main" id="{697844FC-5215-49DB-B830-3342EFCF7B8E}"/>
            </a:ext>
          </a:extLst>
        </xdr:cNvPr>
        <xdr:cNvSpPr txBox="1">
          <a:spLocks noChangeArrowheads="1"/>
        </xdr:cNvSpPr>
      </xdr:nvSpPr>
      <xdr:spPr bwMode="auto">
        <a:xfrm>
          <a:off x="57226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72" name="Text Box 22">
          <a:extLst>
            <a:ext uri="{FF2B5EF4-FFF2-40B4-BE49-F238E27FC236}">
              <a16:creationId xmlns:a16="http://schemas.microsoft.com/office/drawing/2014/main" id="{F456BDDB-DEE6-4A25-873E-A8684EA2E055}"/>
            </a:ext>
          </a:extLst>
        </xdr:cNvPr>
        <xdr:cNvSpPr txBox="1">
          <a:spLocks noChangeArrowheads="1"/>
        </xdr:cNvSpPr>
      </xdr:nvSpPr>
      <xdr:spPr bwMode="auto">
        <a:xfrm>
          <a:off x="573024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73" name="Text Box 22">
          <a:extLst>
            <a:ext uri="{FF2B5EF4-FFF2-40B4-BE49-F238E27FC236}">
              <a16:creationId xmlns:a16="http://schemas.microsoft.com/office/drawing/2014/main" id="{C9DC62F0-C3DC-485A-B021-DBB3F4A3FBF1}"/>
            </a:ext>
          </a:extLst>
        </xdr:cNvPr>
        <xdr:cNvSpPr txBox="1">
          <a:spLocks noChangeArrowheads="1"/>
        </xdr:cNvSpPr>
      </xdr:nvSpPr>
      <xdr:spPr bwMode="auto">
        <a:xfrm>
          <a:off x="64617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74" name="Text Box 22">
          <a:extLst>
            <a:ext uri="{FF2B5EF4-FFF2-40B4-BE49-F238E27FC236}">
              <a16:creationId xmlns:a16="http://schemas.microsoft.com/office/drawing/2014/main" id="{32644682-E066-4A26-938C-2AF20BA6B304}"/>
            </a:ext>
          </a:extLst>
        </xdr:cNvPr>
        <xdr:cNvSpPr txBox="1">
          <a:spLocks noChangeArrowheads="1"/>
        </xdr:cNvSpPr>
      </xdr:nvSpPr>
      <xdr:spPr bwMode="auto">
        <a:xfrm>
          <a:off x="60960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75" name="Text Box 80">
          <a:extLst>
            <a:ext uri="{FF2B5EF4-FFF2-40B4-BE49-F238E27FC236}">
              <a16:creationId xmlns:a16="http://schemas.microsoft.com/office/drawing/2014/main" id="{C6266584-4850-4BFF-ADEF-A56777C6B551}"/>
            </a:ext>
          </a:extLst>
        </xdr:cNvPr>
        <xdr:cNvSpPr txBox="1">
          <a:spLocks noChangeArrowheads="1"/>
        </xdr:cNvSpPr>
      </xdr:nvSpPr>
      <xdr:spPr bwMode="auto">
        <a:xfrm>
          <a:off x="584454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76" name="Text Box 117">
          <a:extLst>
            <a:ext uri="{FF2B5EF4-FFF2-40B4-BE49-F238E27FC236}">
              <a16:creationId xmlns:a16="http://schemas.microsoft.com/office/drawing/2014/main" id="{175D92A4-EBDD-4510-AE9F-1E2BBA3BE798}"/>
            </a:ext>
          </a:extLst>
        </xdr:cNvPr>
        <xdr:cNvSpPr txBox="1">
          <a:spLocks noChangeArrowheads="1"/>
        </xdr:cNvSpPr>
      </xdr:nvSpPr>
      <xdr:spPr bwMode="auto">
        <a:xfrm>
          <a:off x="5722620" y="659053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77" name="Text Box 22">
          <a:extLst>
            <a:ext uri="{FF2B5EF4-FFF2-40B4-BE49-F238E27FC236}">
              <a16:creationId xmlns:a16="http://schemas.microsoft.com/office/drawing/2014/main" id="{0A675975-ED07-4944-8F79-BBEBD3E787BE}"/>
            </a:ext>
          </a:extLst>
        </xdr:cNvPr>
        <xdr:cNvSpPr txBox="1">
          <a:spLocks noChangeArrowheads="1"/>
        </xdr:cNvSpPr>
      </xdr:nvSpPr>
      <xdr:spPr bwMode="auto">
        <a:xfrm>
          <a:off x="64617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78" name="Text Box 22">
          <a:extLst>
            <a:ext uri="{FF2B5EF4-FFF2-40B4-BE49-F238E27FC236}">
              <a16:creationId xmlns:a16="http://schemas.microsoft.com/office/drawing/2014/main" id="{628922DB-97EE-4AAB-B6BC-A3700FD40363}"/>
            </a:ext>
          </a:extLst>
        </xdr:cNvPr>
        <xdr:cNvSpPr txBox="1">
          <a:spLocks noChangeArrowheads="1"/>
        </xdr:cNvSpPr>
      </xdr:nvSpPr>
      <xdr:spPr bwMode="auto">
        <a:xfrm>
          <a:off x="7429500" y="659053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79" name="Text Box 22">
          <a:extLst>
            <a:ext uri="{FF2B5EF4-FFF2-40B4-BE49-F238E27FC236}">
              <a16:creationId xmlns:a16="http://schemas.microsoft.com/office/drawing/2014/main" id="{B8EDC0A5-B7A5-475A-8F6C-9D4BA6A1AEF1}"/>
            </a:ext>
          </a:extLst>
        </xdr:cNvPr>
        <xdr:cNvSpPr txBox="1">
          <a:spLocks noChangeArrowheads="1"/>
        </xdr:cNvSpPr>
      </xdr:nvSpPr>
      <xdr:spPr bwMode="auto">
        <a:xfrm>
          <a:off x="609600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80" name="Text Box 22">
          <a:extLst>
            <a:ext uri="{FF2B5EF4-FFF2-40B4-BE49-F238E27FC236}">
              <a16:creationId xmlns:a16="http://schemas.microsoft.com/office/drawing/2014/main" id="{8DE6BDB0-06BC-4010-B955-3F5E9BB922B9}"/>
            </a:ext>
          </a:extLst>
        </xdr:cNvPr>
        <xdr:cNvSpPr txBox="1">
          <a:spLocks noChangeArrowheads="1"/>
        </xdr:cNvSpPr>
      </xdr:nvSpPr>
      <xdr:spPr bwMode="auto">
        <a:xfrm>
          <a:off x="7071360" y="65905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281" name="Text Box 80">
          <a:extLst>
            <a:ext uri="{FF2B5EF4-FFF2-40B4-BE49-F238E27FC236}">
              <a16:creationId xmlns:a16="http://schemas.microsoft.com/office/drawing/2014/main" id="{1BB663D6-52C6-485D-814A-C1E95F5473F8}"/>
            </a:ext>
          </a:extLst>
        </xdr:cNvPr>
        <xdr:cNvSpPr txBox="1">
          <a:spLocks noChangeArrowheads="1"/>
        </xdr:cNvSpPr>
      </xdr:nvSpPr>
      <xdr:spPr bwMode="auto">
        <a:xfrm>
          <a:off x="38938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282" name="Text Box 117">
          <a:extLst>
            <a:ext uri="{FF2B5EF4-FFF2-40B4-BE49-F238E27FC236}">
              <a16:creationId xmlns:a16="http://schemas.microsoft.com/office/drawing/2014/main" id="{3B607F20-67CC-436D-A939-DE4F6362E1D7}"/>
            </a:ext>
          </a:extLst>
        </xdr:cNvPr>
        <xdr:cNvSpPr txBox="1">
          <a:spLocks noChangeArrowheads="1"/>
        </xdr:cNvSpPr>
      </xdr:nvSpPr>
      <xdr:spPr bwMode="auto">
        <a:xfrm>
          <a:off x="377190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83" name="Text Box 118">
          <a:extLst>
            <a:ext uri="{FF2B5EF4-FFF2-40B4-BE49-F238E27FC236}">
              <a16:creationId xmlns:a16="http://schemas.microsoft.com/office/drawing/2014/main" id="{BEC4E2DC-9D1B-4B18-BB70-6B6D20939D7F}"/>
            </a:ext>
          </a:extLst>
        </xdr:cNvPr>
        <xdr:cNvSpPr txBox="1">
          <a:spLocks noChangeArrowheads="1"/>
        </xdr:cNvSpPr>
      </xdr:nvSpPr>
      <xdr:spPr bwMode="auto">
        <a:xfrm>
          <a:off x="3700462" y="656310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284" name="Text Box 22">
          <a:extLst>
            <a:ext uri="{FF2B5EF4-FFF2-40B4-BE49-F238E27FC236}">
              <a16:creationId xmlns:a16="http://schemas.microsoft.com/office/drawing/2014/main" id="{C623DE2A-E026-43F8-9BC7-9ED8F4430EB5}"/>
            </a:ext>
          </a:extLst>
        </xdr:cNvPr>
        <xdr:cNvSpPr txBox="1">
          <a:spLocks noChangeArrowheads="1"/>
        </xdr:cNvSpPr>
      </xdr:nvSpPr>
      <xdr:spPr bwMode="auto">
        <a:xfrm>
          <a:off x="352806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85" name="Text Box 22">
          <a:extLst>
            <a:ext uri="{FF2B5EF4-FFF2-40B4-BE49-F238E27FC236}">
              <a16:creationId xmlns:a16="http://schemas.microsoft.com/office/drawing/2014/main" id="{3B917BC5-23A5-4844-A0B4-5ADCDCF70492}"/>
            </a:ext>
          </a:extLst>
        </xdr:cNvPr>
        <xdr:cNvSpPr txBox="1">
          <a:spLocks noChangeArrowheads="1"/>
        </xdr:cNvSpPr>
      </xdr:nvSpPr>
      <xdr:spPr bwMode="auto">
        <a:xfrm>
          <a:off x="21945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86" name="Text Box 22">
          <a:extLst>
            <a:ext uri="{FF2B5EF4-FFF2-40B4-BE49-F238E27FC236}">
              <a16:creationId xmlns:a16="http://schemas.microsoft.com/office/drawing/2014/main" id="{BA1163D1-2160-4320-A15D-BC18CA5611D6}"/>
            </a:ext>
          </a:extLst>
        </xdr:cNvPr>
        <xdr:cNvSpPr txBox="1">
          <a:spLocks noChangeArrowheads="1"/>
        </xdr:cNvSpPr>
      </xdr:nvSpPr>
      <xdr:spPr bwMode="auto">
        <a:xfrm>
          <a:off x="377952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87" name="Text Box 22">
          <a:extLst>
            <a:ext uri="{FF2B5EF4-FFF2-40B4-BE49-F238E27FC236}">
              <a16:creationId xmlns:a16="http://schemas.microsoft.com/office/drawing/2014/main" id="{BA13857F-539B-482C-8595-139160D7753D}"/>
            </a:ext>
          </a:extLst>
        </xdr:cNvPr>
        <xdr:cNvSpPr txBox="1">
          <a:spLocks noChangeArrowheads="1"/>
        </xdr:cNvSpPr>
      </xdr:nvSpPr>
      <xdr:spPr bwMode="auto">
        <a:xfrm>
          <a:off x="54864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88" name="Text Box 22">
          <a:extLst>
            <a:ext uri="{FF2B5EF4-FFF2-40B4-BE49-F238E27FC236}">
              <a16:creationId xmlns:a16="http://schemas.microsoft.com/office/drawing/2014/main" id="{DA62820B-1BAE-4F84-9813-C2E9498BA1CF}"/>
            </a:ext>
          </a:extLst>
        </xdr:cNvPr>
        <xdr:cNvSpPr txBox="1">
          <a:spLocks noChangeArrowheads="1"/>
        </xdr:cNvSpPr>
      </xdr:nvSpPr>
      <xdr:spPr bwMode="auto">
        <a:xfrm>
          <a:off x="597408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289" name="Text Box 80">
          <a:extLst>
            <a:ext uri="{FF2B5EF4-FFF2-40B4-BE49-F238E27FC236}">
              <a16:creationId xmlns:a16="http://schemas.microsoft.com/office/drawing/2014/main" id="{715FB79B-32C2-4F12-BBF2-2682D2271218}"/>
            </a:ext>
          </a:extLst>
        </xdr:cNvPr>
        <xdr:cNvSpPr txBox="1">
          <a:spLocks noChangeArrowheads="1"/>
        </xdr:cNvSpPr>
      </xdr:nvSpPr>
      <xdr:spPr bwMode="auto">
        <a:xfrm>
          <a:off x="5234940" y="656310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90" name="Text Box 23">
          <a:extLst>
            <a:ext uri="{FF2B5EF4-FFF2-40B4-BE49-F238E27FC236}">
              <a16:creationId xmlns:a16="http://schemas.microsoft.com/office/drawing/2014/main" id="{8733906E-8C4F-481F-88A7-33AD87374BD8}"/>
            </a:ext>
          </a:extLst>
        </xdr:cNvPr>
        <xdr:cNvSpPr txBox="1">
          <a:spLocks noChangeArrowheads="1"/>
        </xdr:cNvSpPr>
      </xdr:nvSpPr>
      <xdr:spPr bwMode="auto">
        <a:xfrm>
          <a:off x="5608320" y="65631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91" name="Text Box 22">
          <a:extLst>
            <a:ext uri="{FF2B5EF4-FFF2-40B4-BE49-F238E27FC236}">
              <a16:creationId xmlns:a16="http://schemas.microsoft.com/office/drawing/2014/main" id="{4581D855-08B8-477B-882D-F29C813CD557}"/>
            </a:ext>
          </a:extLst>
        </xdr:cNvPr>
        <xdr:cNvSpPr txBox="1">
          <a:spLocks noChangeArrowheads="1"/>
        </xdr:cNvSpPr>
      </xdr:nvSpPr>
      <xdr:spPr bwMode="auto">
        <a:xfrm>
          <a:off x="560070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92" name="Text Box 23">
          <a:extLst>
            <a:ext uri="{FF2B5EF4-FFF2-40B4-BE49-F238E27FC236}">
              <a16:creationId xmlns:a16="http://schemas.microsoft.com/office/drawing/2014/main" id="{90C5DDF0-3B38-4B53-A38F-E057B26E925D}"/>
            </a:ext>
          </a:extLst>
        </xdr:cNvPr>
        <xdr:cNvSpPr txBox="1">
          <a:spLocks noChangeArrowheads="1"/>
        </xdr:cNvSpPr>
      </xdr:nvSpPr>
      <xdr:spPr bwMode="auto">
        <a:xfrm>
          <a:off x="5608320" y="65631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93" name="Text Box 22">
          <a:extLst>
            <a:ext uri="{FF2B5EF4-FFF2-40B4-BE49-F238E27FC236}">
              <a16:creationId xmlns:a16="http://schemas.microsoft.com/office/drawing/2014/main" id="{96AC810F-77E9-41C0-9D3C-42AA7F10E400}"/>
            </a:ext>
          </a:extLst>
        </xdr:cNvPr>
        <xdr:cNvSpPr txBox="1">
          <a:spLocks noChangeArrowheads="1"/>
        </xdr:cNvSpPr>
      </xdr:nvSpPr>
      <xdr:spPr bwMode="auto">
        <a:xfrm>
          <a:off x="45110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94" name="Text Box 80">
          <a:extLst>
            <a:ext uri="{FF2B5EF4-FFF2-40B4-BE49-F238E27FC236}">
              <a16:creationId xmlns:a16="http://schemas.microsoft.com/office/drawing/2014/main" id="{030FA162-0EFF-4100-89C3-E3DA51B2AA8F}"/>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95" name="Text Box 22">
          <a:extLst>
            <a:ext uri="{FF2B5EF4-FFF2-40B4-BE49-F238E27FC236}">
              <a16:creationId xmlns:a16="http://schemas.microsoft.com/office/drawing/2014/main" id="{4E36C62D-5D2C-4CCD-B0D5-32E2B0BE9058}"/>
            </a:ext>
          </a:extLst>
        </xdr:cNvPr>
        <xdr:cNvSpPr txBox="1">
          <a:spLocks noChangeArrowheads="1"/>
        </xdr:cNvSpPr>
      </xdr:nvSpPr>
      <xdr:spPr bwMode="auto">
        <a:xfrm>
          <a:off x="57302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96" name="Text Box 22">
          <a:extLst>
            <a:ext uri="{FF2B5EF4-FFF2-40B4-BE49-F238E27FC236}">
              <a16:creationId xmlns:a16="http://schemas.microsoft.com/office/drawing/2014/main" id="{288DCBD7-F573-4655-86EB-22618D11C67D}"/>
            </a:ext>
          </a:extLst>
        </xdr:cNvPr>
        <xdr:cNvSpPr txBox="1">
          <a:spLocks noChangeArrowheads="1"/>
        </xdr:cNvSpPr>
      </xdr:nvSpPr>
      <xdr:spPr bwMode="auto">
        <a:xfrm>
          <a:off x="73152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97" name="Text Box 22">
          <a:extLst>
            <a:ext uri="{FF2B5EF4-FFF2-40B4-BE49-F238E27FC236}">
              <a16:creationId xmlns:a16="http://schemas.microsoft.com/office/drawing/2014/main" id="{BE59819F-14B3-4723-83B5-197A11105C2B}"/>
            </a:ext>
          </a:extLst>
        </xdr:cNvPr>
        <xdr:cNvSpPr txBox="1">
          <a:spLocks noChangeArrowheads="1"/>
        </xdr:cNvSpPr>
      </xdr:nvSpPr>
      <xdr:spPr bwMode="auto">
        <a:xfrm>
          <a:off x="63398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98" name="Text Box 22">
          <a:extLst>
            <a:ext uri="{FF2B5EF4-FFF2-40B4-BE49-F238E27FC236}">
              <a16:creationId xmlns:a16="http://schemas.microsoft.com/office/drawing/2014/main" id="{BDE6AAC6-74D6-42DF-9553-58BC2C46AF94}"/>
            </a:ext>
          </a:extLst>
        </xdr:cNvPr>
        <xdr:cNvSpPr txBox="1">
          <a:spLocks noChangeArrowheads="1"/>
        </xdr:cNvSpPr>
      </xdr:nvSpPr>
      <xdr:spPr bwMode="auto">
        <a:xfrm>
          <a:off x="316992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99" name="Text Box 22">
          <a:extLst>
            <a:ext uri="{FF2B5EF4-FFF2-40B4-BE49-F238E27FC236}">
              <a16:creationId xmlns:a16="http://schemas.microsoft.com/office/drawing/2014/main" id="{091872A2-9EF3-42E7-B7CC-F6C164BD7BB0}"/>
            </a:ext>
          </a:extLst>
        </xdr:cNvPr>
        <xdr:cNvSpPr txBox="1">
          <a:spLocks noChangeArrowheads="1"/>
        </xdr:cNvSpPr>
      </xdr:nvSpPr>
      <xdr:spPr bwMode="auto">
        <a:xfrm>
          <a:off x="547878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300" name="Text Box 22">
          <a:extLst>
            <a:ext uri="{FF2B5EF4-FFF2-40B4-BE49-F238E27FC236}">
              <a16:creationId xmlns:a16="http://schemas.microsoft.com/office/drawing/2014/main" id="{A24A7517-2ED4-447B-82D3-0A35A97D7029}"/>
            </a:ext>
          </a:extLst>
        </xdr:cNvPr>
        <xdr:cNvSpPr txBox="1">
          <a:spLocks noChangeArrowheads="1"/>
        </xdr:cNvSpPr>
      </xdr:nvSpPr>
      <xdr:spPr bwMode="auto">
        <a:xfrm>
          <a:off x="414528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301" name="Text Box 22">
          <a:extLst>
            <a:ext uri="{FF2B5EF4-FFF2-40B4-BE49-F238E27FC236}">
              <a16:creationId xmlns:a16="http://schemas.microsoft.com/office/drawing/2014/main" id="{21C6B497-DC43-4137-B3BA-1569700F87FF}"/>
            </a:ext>
          </a:extLst>
        </xdr:cNvPr>
        <xdr:cNvSpPr txBox="1">
          <a:spLocks noChangeArrowheads="1"/>
        </xdr:cNvSpPr>
      </xdr:nvSpPr>
      <xdr:spPr bwMode="auto">
        <a:xfrm>
          <a:off x="51206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02" name="Text Box 80">
          <a:extLst>
            <a:ext uri="{FF2B5EF4-FFF2-40B4-BE49-F238E27FC236}">
              <a16:creationId xmlns:a16="http://schemas.microsoft.com/office/drawing/2014/main" id="{6EE6D240-1604-4CEE-AF00-E6F7E96364BA}"/>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03" name="Text Box 117">
          <a:extLst>
            <a:ext uri="{FF2B5EF4-FFF2-40B4-BE49-F238E27FC236}">
              <a16:creationId xmlns:a16="http://schemas.microsoft.com/office/drawing/2014/main" id="{4CD2383E-6B6D-4D72-841F-3342561AACD6}"/>
            </a:ext>
          </a:extLst>
        </xdr:cNvPr>
        <xdr:cNvSpPr txBox="1">
          <a:spLocks noChangeArrowheads="1"/>
        </xdr:cNvSpPr>
      </xdr:nvSpPr>
      <xdr:spPr bwMode="auto">
        <a:xfrm>
          <a:off x="57226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304" name="Text Box 22">
          <a:extLst>
            <a:ext uri="{FF2B5EF4-FFF2-40B4-BE49-F238E27FC236}">
              <a16:creationId xmlns:a16="http://schemas.microsoft.com/office/drawing/2014/main" id="{C4BFDF13-343F-4007-8B8E-552E33BB08AA}"/>
            </a:ext>
          </a:extLst>
        </xdr:cNvPr>
        <xdr:cNvSpPr txBox="1">
          <a:spLocks noChangeArrowheads="1"/>
        </xdr:cNvSpPr>
      </xdr:nvSpPr>
      <xdr:spPr bwMode="auto">
        <a:xfrm>
          <a:off x="573024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305" name="Text Box 22">
          <a:extLst>
            <a:ext uri="{FF2B5EF4-FFF2-40B4-BE49-F238E27FC236}">
              <a16:creationId xmlns:a16="http://schemas.microsoft.com/office/drawing/2014/main" id="{94A4DDEB-C6A7-41DC-BD0E-3743B60340E3}"/>
            </a:ext>
          </a:extLst>
        </xdr:cNvPr>
        <xdr:cNvSpPr txBox="1">
          <a:spLocks noChangeArrowheads="1"/>
        </xdr:cNvSpPr>
      </xdr:nvSpPr>
      <xdr:spPr bwMode="auto">
        <a:xfrm>
          <a:off x="64617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306" name="Text Box 22">
          <a:extLst>
            <a:ext uri="{FF2B5EF4-FFF2-40B4-BE49-F238E27FC236}">
              <a16:creationId xmlns:a16="http://schemas.microsoft.com/office/drawing/2014/main" id="{248D44FE-7B89-45AD-9AC0-B6BDB211C450}"/>
            </a:ext>
          </a:extLst>
        </xdr:cNvPr>
        <xdr:cNvSpPr txBox="1">
          <a:spLocks noChangeArrowheads="1"/>
        </xdr:cNvSpPr>
      </xdr:nvSpPr>
      <xdr:spPr bwMode="auto">
        <a:xfrm>
          <a:off x="60960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07" name="Text Box 80">
          <a:extLst>
            <a:ext uri="{FF2B5EF4-FFF2-40B4-BE49-F238E27FC236}">
              <a16:creationId xmlns:a16="http://schemas.microsoft.com/office/drawing/2014/main" id="{6D68ED27-A82A-4EE6-8023-365389C08C86}"/>
            </a:ext>
          </a:extLst>
        </xdr:cNvPr>
        <xdr:cNvSpPr txBox="1">
          <a:spLocks noChangeArrowheads="1"/>
        </xdr:cNvSpPr>
      </xdr:nvSpPr>
      <xdr:spPr bwMode="auto">
        <a:xfrm>
          <a:off x="584454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08" name="Text Box 117">
          <a:extLst>
            <a:ext uri="{FF2B5EF4-FFF2-40B4-BE49-F238E27FC236}">
              <a16:creationId xmlns:a16="http://schemas.microsoft.com/office/drawing/2014/main" id="{96088E73-1F75-4F4D-825C-1A6C56862559}"/>
            </a:ext>
          </a:extLst>
        </xdr:cNvPr>
        <xdr:cNvSpPr txBox="1">
          <a:spLocks noChangeArrowheads="1"/>
        </xdr:cNvSpPr>
      </xdr:nvSpPr>
      <xdr:spPr bwMode="auto">
        <a:xfrm>
          <a:off x="5722620" y="65631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309" name="Text Box 22">
          <a:extLst>
            <a:ext uri="{FF2B5EF4-FFF2-40B4-BE49-F238E27FC236}">
              <a16:creationId xmlns:a16="http://schemas.microsoft.com/office/drawing/2014/main" id="{47A17844-79F8-44BB-9DBF-E823D6201A31}"/>
            </a:ext>
          </a:extLst>
        </xdr:cNvPr>
        <xdr:cNvSpPr txBox="1">
          <a:spLocks noChangeArrowheads="1"/>
        </xdr:cNvSpPr>
      </xdr:nvSpPr>
      <xdr:spPr bwMode="auto">
        <a:xfrm>
          <a:off x="646176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310" name="Text Box 22">
          <a:extLst>
            <a:ext uri="{FF2B5EF4-FFF2-40B4-BE49-F238E27FC236}">
              <a16:creationId xmlns:a16="http://schemas.microsoft.com/office/drawing/2014/main" id="{298F7A42-CE23-4BC8-881F-5A715B580F5E}"/>
            </a:ext>
          </a:extLst>
        </xdr:cNvPr>
        <xdr:cNvSpPr txBox="1">
          <a:spLocks noChangeArrowheads="1"/>
        </xdr:cNvSpPr>
      </xdr:nvSpPr>
      <xdr:spPr bwMode="auto">
        <a:xfrm>
          <a:off x="7429500" y="65631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311" name="Text Box 22">
          <a:extLst>
            <a:ext uri="{FF2B5EF4-FFF2-40B4-BE49-F238E27FC236}">
              <a16:creationId xmlns:a16="http://schemas.microsoft.com/office/drawing/2014/main" id="{819C14B7-F517-4EAA-9EBB-A05BAA7FD346}"/>
            </a:ext>
          </a:extLst>
        </xdr:cNvPr>
        <xdr:cNvSpPr txBox="1">
          <a:spLocks noChangeArrowheads="1"/>
        </xdr:cNvSpPr>
      </xdr:nvSpPr>
      <xdr:spPr bwMode="auto">
        <a:xfrm>
          <a:off x="6096000" y="65631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CH291"/>
  <sheetViews>
    <sheetView showGridLines="0" tabSelected="1" showWhiteSpace="0" view="pageBreakPreview" zoomScaleNormal="100" zoomScaleSheetLayoutView="100" workbookViewId="0">
      <selection activeCell="AL291" sqref="AL291:BB291"/>
    </sheetView>
  </sheetViews>
  <sheetFormatPr defaultColWidth="1.6640625" defaultRowHeight="13.2"/>
  <cols>
    <col min="1" max="5" width="1.6640625" style="50" customWidth="1"/>
    <col min="6" max="12" width="1.6640625" style="50"/>
    <col min="13" max="13" width="1.6640625" style="50" customWidth="1"/>
    <col min="14" max="25" width="1.6640625" style="50"/>
    <col min="26" max="26" width="1.6640625" style="50" customWidth="1"/>
    <col min="27" max="27" width="1.6640625" style="50"/>
    <col min="28" max="28" width="1.6640625" style="50" customWidth="1"/>
    <col min="29" max="33" width="1.6640625" style="50"/>
    <col min="34" max="34" width="1.6640625" style="50" customWidth="1"/>
    <col min="35" max="42" width="1.6640625" style="50"/>
    <col min="43" max="43" width="1.6640625" style="50" customWidth="1"/>
    <col min="44" max="63" width="1.6640625" style="50"/>
    <col min="64" max="64" width="1.6640625" style="50" customWidth="1"/>
    <col min="65" max="65" width="1.6640625" style="50"/>
    <col min="66" max="66" width="1.6640625" style="50" customWidth="1"/>
    <col min="67" max="70" width="1.6640625" style="50"/>
    <col min="71" max="71" width="1.33203125" style="50" customWidth="1"/>
    <col min="72" max="16384" width="1.6640625" style="50"/>
  </cols>
  <sheetData>
    <row r="2" spans="1:67" ht="24.75" customHeight="1">
      <c r="A2" s="984" t="s">
        <v>412</v>
      </c>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4"/>
      <c r="AT2" s="984"/>
      <c r="AU2" s="984"/>
      <c r="AV2" s="984"/>
      <c r="AW2" s="984"/>
      <c r="AX2" s="984"/>
      <c r="AY2" s="984"/>
      <c r="AZ2" s="984"/>
      <c r="BA2" s="984"/>
      <c r="BB2" s="984"/>
      <c r="BC2" s="984"/>
      <c r="BD2" s="984"/>
      <c r="BE2" s="984"/>
      <c r="BF2" s="984"/>
      <c r="BG2" s="984"/>
      <c r="BH2" s="984"/>
      <c r="BI2" s="984"/>
      <c r="BJ2" s="984"/>
      <c r="BK2" s="984"/>
      <c r="BL2" s="984"/>
      <c r="BM2" s="984"/>
      <c r="BN2" s="984"/>
      <c r="BO2" s="984"/>
    </row>
    <row r="6" spans="1:67" ht="24.75" customHeight="1">
      <c r="A6" s="971" t="s">
        <v>413</v>
      </c>
      <c r="B6" s="971"/>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1"/>
      <c r="AZ6" s="971"/>
      <c r="BA6" s="971"/>
      <c r="BB6" s="971"/>
      <c r="BC6" s="971"/>
      <c r="BD6" s="971"/>
      <c r="BE6" s="971"/>
      <c r="BF6" s="971"/>
      <c r="BG6" s="971"/>
      <c r="BH6" s="971"/>
      <c r="BI6" s="971"/>
      <c r="BJ6" s="971"/>
      <c r="BK6" s="971"/>
      <c r="BL6" s="971"/>
      <c r="BM6" s="971"/>
      <c r="BN6" s="971"/>
      <c r="BO6" s="971"/>
    </row>
    <row r="10" spans="1:67" ht="24.7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232"/>
      <c r="AL10" s="233"/>
      <c r="AM10" s="233"/>
      <c r="AN10" s="233"/>
      <c r="AO10" s="232"/>
      <c r="AP10" s="234"/>
      <c r="AQ10" s="234"/>
      <c r="AR10" s="235"/>
      <c r="AS10" s="236"/>
      <c r="AT10" s="236"/>
      <c r="AU10" s="232" t="s">
        <v>343</v>
      </c>
      <c r="AV10" s="234"/>
      <c r="AW10" s="234"/>
      <c r="AX10" s="237"/>
      <c r="AY10" s="238"/>
      <c r="AZ10" s="238"/>
      <c r="BA10" s="232" t="s">
        <v>275</v>
      </c>
      <c r="BB10" s="234"/>
      <c r="BC10" s="237"/>
      <c r="BD10" s="238"/>
      <c r="BE10" s="238"/>
      <c r="BF10" s="232" t="s">
        <v>344</v>
      </c>
      <c r="BG10" s="233"/>
      <c r="BH10" s="239"/>
      <c r="BI10" s="239"/>
      <c r="BJ10" s="238"/>
      <c r="BK10" s="234" t="s">
        <v>345</v>
      </c>
      <c r="BL10" s="234"/>
      <c r="BM10" s="180"/>
      <c r="BN10" s="180"/>
      <c r="BO10" s="180"/>
    </row>
    <row r="13" spans="1:67" ht="24.75" customHeight="1">
      <c r="A13" s="230" t="s">
        <v>293</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row>
    <row r="15" spans="1:67" ht="34.799999999999997" customHeight="1">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230" t="s">
        <v>346</v>
      </c>
      <c r="AG15" s="233"/>
      <c r="AH15" s="233"/>
      <c r="AI15" s="233"/>
      <c r="AJ15" s="233"/>
      <c r="AK15" s="233"/>
      <c r="AL15" s="233"/>
      <c r="AM15" s="972"/>
      <c r="AN15" s="973"/>
      <c r="AO15" s="973"/>
      <c r="AP15" s="973"/>
      <c r="AQ15" s="973"/>
      <c r="AR15" s="973"/>
      <c r="AS15" s="973"/>
      <c r="AT15" s="973"/>
      <c r="AU15" s="973"/>
      <c r="AV15" s="973"/>
      <c r="AW15" s="973"/>
      <c r="AX15" s="973"/>
      <c r="AY15" s="973"/>
      <c r="AZ15" s="973"/>
      <c r="BA15" s="973"/>
      <c r="BB15" s="973"/>
      <c r="BC15" s="973"/>
      <c r="BD15" s="973"/>
      <c r="BE15" s="973"/>
      <c r="BF15" s="973"/>
      <c r="BG15" s="973"/>
      <c r="BH15" s="973"/>
      <c r="BI15" s="973"/>
      <c r="BJ15" s="973"/>
      <c r="BK15" s="973"/>
      <c r="BL15" s="973"/>
      <c r="BM15" s="973"/>
      <c r="BN15" s="973"/>
      <c r="BO15" s="179"/>
    </row>
    <row r="16" spans="1:67" ht="24.6" customHeight="1">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230" t="s">
        <v>347</v>
      </c>
      <c r="AG16" s="233"/>
      <c r="AH16" s="233"/>
      <c r="AI16" s="233"/>
      <c r="AJ16" s="233"/>
      <c r="AK16" s="233"/>
      <c r="AL16" s="233"/>
      <c r="AM16" s="233"/>
      <c r="AN16" s="233"/>
      <c r="AO16" s="233"/>
      <c r="AP16" s="233"/>
      <c r="AQ16" s="974"/>
      <c r="AR16" s="975"/>
      <c r="AS16" s="975"/>
      <c r="AT16" s="975"/>
      <c r="AU16" s="975"/>
      <c r="AV16" s="975"/>
      <c r="AW16" s="975"/>
      <c r="AX16" s="975"/>
      <c r="AY16" s="975"/>
      <c r="AZ16" s="975"/>
      <c r="BA16" s="975"/>
      <c r="BB16" s="975"/>
      <c r="BC16" s="975"/>
      <c r="BD16" s="975"/>
      <c r="BE16" s="975"/>
      <c r="BF16" s="975"/>
      <c r="BG16" s="975"/>
      <c r="BH16" s="975"/>
      <c r="BI16" s="975"/>
      <c r="BJ16" s="975"/>
      <c r="BK16" s="975"/>
      <c r="BL16" s="975"/>
      <c r="BM16" s="975"/>
      <c r="BN16" s="179"/>
      <c r="BO16" s="179"/>
    </row>
    <row r="17" spans="1:67" ht="24.6" customHeight="1">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230" t="s">
        <v>348</v>
      </c>
      <c r="AG17" s="233"/>
      <c r="AH17" s="233"/>
      <c r="AI17" s="233"/>
      <c r="AJ17" s="233"/>
      <c r="AK17" s="233"/>
      <c r="AL17" s="233"/>
      <c r="AM17" s="233"/>
      <c r="AN17" s="179"/>
      <c r="AO17" s="179"/>
      <c r="AP17" s="974"/>
      <c r="AQ17" s="975"/>
      <c r="AR17" s="975"/>
      <c r="AS17" s="975"/>
      <c r="AT17" s="975"/>
      <c r="AU17" s="975"/>
      <c r="AV17" s="975"/>
      <c r="AW17" s="975"/>
      <c r="AX17" s="975"/>
      <c r="AY17" s="975"/>
      <c r="AZ17" s="975"/>
      <c r="BA17" s="975"/>
      <c r="BB17" s="975"/>
      <c r="BC17" s="975"/>
      <c r="BD17" s="975"/>
      <c r="BE17" s="975"/>
      <c r="BF17" s="975"/>
      <c r="BG17" s="975"/>
      <c r="BH17" s="975"/>
      <c r="BI17" s="975"/>
      <c r="BJ17" s="975"/>
      <c r="BK17" s="975"/>
      <c r="BL17" s="975"/>
      <c r="BM17" s="975"/>
      <c r="BN17" s="975"/>
      <c r="BO17" s="179"/>
    </row>
    <row r="18" spans="1:67" ht="24.6" customHeight="1">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230" t="s">
        <v>349</v>
      </c>
      <c r="AG18" s="233"/>
      <c r="AH18" s="233"/>
      <c r="AI18" s="233"/>
      <c r="AJ18" s="233"/>
      <c r="AK18" s="233"/>
      <c r="AL18" s="179"/>
      <c r="AM18" s="974"/>
      <c r="AN18" s="975"/>
      <c r="AO18" s="975"/>
      <c r="AP18" s="975"/>
      <c r="AQ18" s="975"/>
      <c r="AR18" s="975"/>
      <c r="AS18" s="975"/>
      <c r="AT18" s="975"/>
      <c r="AU18" s="975"/>
      <c r="AV18" s="975"/>
      <c r="AW18" s="975"/>
      <c r="AX18" s="975"/>
      <c r="AY18" s="975"/>
      <c r="AZ18" s="975"/>
      <c r="BA18" s="975"/>
      <c r="BB18" s="975"/>
      <c r="BC18" s="975"/>
      <c r="BD18" s="975"/>
      <c r="BE18" s="975"/>
      <c r="BF18" s="975"/>
      <c r="BG18" s="975"/>
      <c r="BH18" s="975"/>
      <c r="BI18" s="975"/>
      <c r="BJ18" s="975"/>
      <c r="BK18" s="975"/>
      <c r="BL18" s="975"/>
      <c r="BM18" s="179" t="s">
        <v>171</v>
      </c>
      <c r="BN18" s="179"/>
      <c r="BO18" s="179"/>
    </row>
    <row r="22" spans="1:67" ht="24.75" customHeight="1">
      <c r="A22" s="54"/>
      <c r="B22" s="54"/>
      <c r="C22" s="54"/>
      <c r="D22" s="54"/>
      <c r="E22" s="54"/>
      <c r="F22" s="54"/>
      <c r="G22" s="54"/>
      <c r="H22" s="54" t="s">
        <v>414</v>
      </c>
      <c r="I22" s="54"/>
      <c r="J22" s="54"/>
      <c r="K22" s="54"/>
      <c r="L22" s="54"/>
      <c r="M22" s="54"/>
      <c r="N22" s="54"/>
      <c r="O22" s="54"/>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54" t="s">
        <v>415</v>
      </c>
      <c r="AO22" s="54"/>
      <c r="AP22" s="54"/>
      <c r="AQ22" s="54"/>
      <c r="AR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67" ht="24.75" customHeight="1">
      <c r="A23" s="230" t="s">
        <v>416</v>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row>
    <row r="24" spans="1:67" ht="24.75" customHeight="1">
      <c r="A24" s="230" t="s">
        <v>417</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row>
    <row r="25" spans="1:67" ht="13.5" customHeight="1">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row>
    <row r="28" spans="1:67" ht="24.75" customHeight="1">
      <c r="A28" s="230" t="s">
        <v>340</v>
      </c>
      <c r="B28" s="230"/>
      <c r="C28" s="230"/>
      <c r="D28" s="230"/>
      <c r="E28" s="230"/>
      <c r="F28" s="230"/>
      <c r="G28" s="230"/>
      <c r="H28" s="230"/>
      <c r="I28" s="230"/>
      <c r="J28" s="230"/>
      <c r="K28" s="230"/>
      <c r="L28" s="230"/>
      <c r="M28" s="230"/>
      <c r="N28" s="230"/>
      <c r="O28" s="230"/>
      <c r="P28" s="230" t="s">
        <v>294</v>
      </c>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row>
    <row r="29" spans="1:67" ht="24.75" customHeight="1">
      <c r="A29" s="230"/>
      <c r="B29" s="230"/>
      <c r="C29" s="230"/>
      <c r="D29" s="230"/>
      <c r="E29" s="230"/>
      <c r="F29" s="230"/>
      <c r="G29" s="230"/>
      <c r="H29" s="230"/>
      <c r="I29" s="230"/>
      <c r="J29" s="230"/>
      <c r="K29" s="230"/>
      <c r="L29" s="230"/>
      <c r="M29" s="230"/>
      <c r="N29" s="230"/>
      <c r="O29" s="230"/>
      <c r="P29" s="230" t="s">
        <v>295</v>
      </c>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row>
    <row r="31" spans="1:67" ht="41.25" customHeight="1">
      <c r="E31" s="231" t="s">
        <v>198</v>
      </c>
      <c r="F31" s="231"/>
      <c r="G31" s="231"/>
      <c r="H31" s="970" t="s">
        <v>418</v>
      </c>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row>
    <row r="32" spans="1:67" ht="41.25" customHeight="1">
      <c r="A32" s="54"/>
      <c r="B32" s="54"/>
      <c r="C32" s="54"/>
      <c r="D32" s="54"/>
      <c r="E32" s="231" t="s">
        <v>198</v>
      </c>
      <c r="F32" s="231"/>
      <c r="G32" s="231"/>
      <c r="H32" s="230" t="s">
        <v>296</v>
      </c>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row>
    <row r="33" spans="1:67" ht="41.25" customHeight="1">
      <c r="E33" s="231" t="s">
        <v>198</v>
      </c>
      <c r="F33" s="231"/>
      <c r="G33" s="231"/>
      <c r="H33" s="230" t="s">
        <v>341</v>
      </c>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row>
    <row r="34" spans="1:67" ht="41.25" customHeight="1">
      <c r="E34" s="231" t="s">
        <v>198</v>
      </c>
      <c r="F34" s="231"/>
      <c r="G34" s="231"/>
      <c r="H34" s="230" t="s">
        <v>342</v>
      </c>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row>
    <row r="35" spans="1:67" ht="41.25" customHeight="1">
      <c r="E35" s="231" t="s">
        <v>198</v>
      </c>
      <c r="F35" s="231"/>
      <c r="G35" s="231"/>
      <c r="H35" s="970" t="s">
        <v>297</v>
      </c>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row>
    <row r="36" spans="1:67" ht="41.25" customHeight="1">
      <c r="E36" s="231" t="s">
        <v>198</v>
      </c>
      <c r="F36" s="231"/>
      <c r="G36" s="231"/>
      <c r="H36" s="970" t="s">
        <v>298</v>
      </c>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row>
    <row r="37" spans="1:67" ht="41.25" customHeight="1">
      <c r="E37" s="231" t="s">
        <v>198</v>
      </c>
      <c r="F37" s="231"/>
      <c r="G37" s="231"/>
      <c r="H37" s="230" t="s">
        <v>299</v>
      </c>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row>
    <row r="38" spans="1:67" ht="27" customHeight="1">
      <c r="A38" s="965" t="s">
        <v>350</v>
      </c>
      <c r="B38" s="965"/>
      <c r="C38" s="965"/>
      <c r="D38" s="965"/>
      <c r="E38" s="965"/>
      <c r="F38" s="965"/>
      <c r="G38" s="965"/>
      <c r="H38" s="965"/>
      <c r="I38" s="965"/>
      <c r="J38" s="965"/>
      <c r="K38" s="965"/>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c r="BF38" s="965"/>
      <c r="BG38" s="965"/>
      <c r="BH38" s="965"/>
      <c r="BI38" s="965"/>
      <c r="BJ38" s="965"/>
      <c r="BK38" s="965"/>
      <c r="BL38" s="965"/>
      <c r="BM38" s="965"/>
      <c r="BN38" s="965"/>
      <c r="BO38" s="965"/>
    </row>
    <row r="39" spans="1:67" ht="18" customHeight="1">
      <c r="AT39" s="50" t="s">
        <v>132</v>
      </c>
      <c r="AW39" s="966"/>
      <c r="AX39" s="966"/>
      <c r="AY39" s="966"/>
      <c r="AZ39" s="50" t="s">
        <v>0</v>
      </c>
      <c r="BB39" s="966"/>
      <c r="BC39" s="966"/>
      <c r="BD39" s="966"/>
      <c r="BE39" s="55" t="s">
        <v>1</v>
      </c>
      <c r="BG39" s="966"/>
      <c r="BH39" s="966"/>
      <c r="BI39" s="966"/>
      <c r="BJ39" s="50" t="s">
        <v>2</v>
      </c>
    </row>
    <row r="40" spans="1:67" ht="20.25" customHeight="1">
      <c r="D40" s="947"/>
      <c r="E40" s="498" t="s">
        <v>103</v>
      </c>
      <c r="F40" s="498"/>
      <c r="G40" s="846" t="s">
        <v>3</v>
      </c>
      <c r="H40" s="846"/>
      <c r="I40" s="846"/>
      <c r="J40" s="846"/>
      <c r="K40" s="846"/>
      <c r="L40" s="846"/>
      <c r="M40" s="846"/>
      <c r="N40" s="846"/>
      <c r="O40" s="846"/>
      <c r="P40" s="846"/>
      <c r="Q40" s="846"/>
      <c r="R40" s="846"/>
      <c r="S40" s="499"/>
      <c r="T40" s="968" t="s">
        <v>159</v>
      </c>
      <c r="U40" s="969"/>
      <c r="V40" s="969"/>
      <c r="W40" s="969"/>
      <c r="X40" s="969"/>
      <c r="Y40" s="969"/>
      <c r="Z40" s="969"/>
      <c r="AA40" s="969"/>
      <c r="AB40" s="949"/>
      <c r="AC40" s="949"/>
      <c r="AD40" s="949"/>
      <c r="AE40" s="949"/>
      <c r="AF40" s="949"/>
      <c r="AG40" s="949"/>
      <c r="AH40" s="949"/>
      <c r="AI40" s="949"/>
      <c r="AJ40" s="949"/>
      <c r="AK40" s="949"/>
      <c r="AL40" s="949"/>
      <c r="AM40" s="949"/>
      <c r="AN40" s="949"/>
      <c r="AO40" s="949"/>
      <c r="AP40" s="949"/>
      <c r="AQ40" s="949"/>
      <c r="AR40" s="949"/>
      <c r="AS40" s="949"/>
      <c r="AT40" s="949"/>
      <c r="AU40" s="949"/>
      <c r="AV40" s="949"/>
      <c r="AW40" s="949"/>
      <c r="AX40" s="949"/>
      <c r="AY40" s="949"/>
      <c r="AZ40" s="949"/>
      <c r="BA40" s="949"/>
      <c r="BB40" s="949"/>
      <c r="BC40" s="949"/>
      <c r="BD40" s="949"/>
      <c r="BE40" s="949"/>
      <c r="BF40" s="949"/>
      <c r="BG40" s="949"/>
      <c r="BH40" s="949"/>
      <c r="BI40" s="949"/>
      <c r="BJ40" s="949"/>
      <c r="BK40" s="949"/>
      <c r="BL40" s="949"/>
      <c r="BM40" s="949"/>
      <c r="BN40" s="956"/>
    </row>
    <row r="41" spans="1:67" ht="32.4" customHeight="1">
      <c r="D41" s="967"/>
      <c r="E41" s="501"/>
      <c r="F41" s="501"/>
      <c r="G41" s="847"/>
      <c r="H41" s="847"/>
      <c r="I41" s="847"/>
      <c r="J41" s="847"/>
      <c r="K41" s="847"/>
      <c r="L41" s="847"/>
      <c r="M41" s="847"/>
      <c r="N41" s="847"/>
      <c r="O41" s="847"/>
      <c r="P41" s="847"/>
      <c r="Q41" s="847"/>
      <c r="R41" s="847"/>
      <c r="S41" s="502"/>
      <c r="T41" s="944"/>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945"/>
      <c r="BF41" s="945"/>
      <c r="BG41" s="945"/>
      <c r="BH41" s="945"/>
      <c r="BI41" s="945"/>
      <c r="BJ41" s="945"/>
      <c r="BK41" s="945"/>
      <c r="BL41" s="945"/>
      <c r="BM41" s="945"/>
      <c r="BN41" s="946"/>
    </row>
    <row r="42" spans="1:67" ht="19.2" customHeight="1">
      <c r="D42" s="947"/>
      <c r="E42" s="498" t="s">
        <v>104</v>
      </c>
      <c r="F42" s="498"/>
      <c r="G42" s="846" t="s">
        <v>4</v>
      </c>
      <c r="H42" s="846"/>
      <c r="I42" s="846"/>
      <c r="J42" s="846"/>
      <c r="K42" s="846"/>
      <c r="L42" s="846"/>
      <c r="M42" s="846"/>
      <c r="N42" s="846"/>
      <c r="O42" s="846"/>
      <c r="P42" s="846"/>
      <c r="Q42" s="846"/>
      <c r="R42" s="846"/>
      <c r="S42" s="4"/>
      <c r="T42" s="465" t="s">
        <v>105</v>
      </c>
      <c r="U42" s="498"/>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c r="AY42" s="951" t="s">
        <v>106</v>
      </c>
      <c r="AZ42" s="498"/>
      <c r="BA42" s="952"/>
      <c r="BB42" s="955"/>
      <c r="BC42" s="949"/>
      <c r="BD42" s="949"/>
      <c r="BE42" s="949"/>
      <c r="BF42" s="949"/>
      <c r="BG42" s="949"/>
      <c r="BH42" s="949"/>
      <c r="BI42" s="949"/>
      <c r="BJ42" s="949"/>
      <c r="BK42" s="949"/>
      <c r="BL42" s="949"/>
      <c r="BM42" s="949"/>
      <c r="BN42" s="956"/>
    </row>
    <row r="43" spans="1:67" ht="19.2" customHeight="1">
      <c r="D43" s="948"/>
      <c r="E43" s="787"/>
      <c r="F43" s="787"/>
      <c r="G43" s="939"/>
      <c r="H43" s="939"/>
      <c r="I43" s="939"/>
      <c r="J43" s="939"/>
      <c r="K43" s="939"/>
      <c r="L43" s="939"/>
      <c r="M43" s="939"/>
      <c r="N43" s="939"/>
      <c r="O43" s="939"/>
      <c r="P43" s="939"/>
      <c r="Q43" s="939"/>
      <c r="R43" s="939"/>
      <c r="S43" s="4"/>
      <c r="T43" s="959"/>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1"/>
      <c r="AY43" s="953"/>
      <c r="AZ43" s="753"/>
      <c r="BA43" s="954"/>
      <c r="BB43" s="957"/>
      <c r="BC43" s="213"/>
      <c r="BD43" s="213"/>
      <c r="BE43" s="213"/>
      <c r="BF43" s="213"/>
      <c r="BG43" s="213"/>
      <c r="BH43" s="213"/>
      <c r="BI43" s="213"/>
      <c r="BJ43" s="213"/>
      <c r="BK43" s="213"/>
      <c r="BL43" s="213"/>
      <c r="BM43" s="213"/>
      <c r="BN43" s="958"/>
    </row>
    <row r="44" spans="1:67" ht="38.4" customHeight="1">
      <c r="D44" s="177"/>
      <c r="E44" s="937"/>
      <c r="F44" s="937"/>
      <c r="G44" s="940"/>
      <c r="H44" s="940"/>
      <c r="I44" s="940"/>
      <c r="J44" s="940"/>
      <c r="K44" s="940"/>
      <c r="L44" s="940"/>
      <c r="M44" s="940"/>
      <c r="N44" s="940"/>
      <c r="O44" s="940"/>
      <c r="P44" s="940"/>
      <c r="Q44" s="940"/>
      <c r="R44" s="940"/>
      <c r="S44" s="64"/>
      <c r="T44" s="962"/>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63"/>
      <c r="AR44" s="963"/>
      <c r="AS44" s="963"/>
      <c r="AT44" s="963"/>
      <c r="AU44" s="963"/>
      <c r="AV44" s="963"/>
      <c r="AW44" s="963"/>
      <c r="AX44" s="964"/>
      <c r="AY44" s="930" t="s">
        <v>128</v>
      </c>
      <c r="AZ44" s="930"/>
      <c r="BA44" s="930"/>
      <c r="BB44" s="931"/>
      <c r="BC44" s="931"/>
      <c r="BD44" s="931"/>
      <c r="BE44" s="931"/>
      <c r="BF44" s="931"/>
      <c r="BG44" s="931"/>
      <c r="BH44" s="931"/>
      <c r="BI44" s="931"/>
      <c r="BJ44" s="931"/>
      <c r="BK44" s="931"/>
      <c r="BL44" s="931"/>
      <c r="BM44" s="931"/>
      <c r="BN44" s="932"/>
    </row>
    <row r="45" spans="1:67" ht="20.399999999999999" customHeight="1">
      <c r="D45" s="177"/>
      <c r="E45" s="937"/>
      <c r="F45" s="937"/>
      <c r="G45" s="940"/>
      <c r="H45" s="940"/>
      <c r="I45" s="940"/>
      <c r="J45" s="940"/>
      <c r="K45" s="940"/>
      <c r="L45" s="940"/>
      <c r="M45" s="940"/>
      <c r="N45" s="940"/>
      <c r="O45" s="940"/>
      <c r="P45" s="940"/>
      <c r="Q45" s="940"/>
      <c r="R45" s="940"/>
      <c r="S45" s="64"/>
      <c r="T45" s="933" t="s">
        <v>5</v>
      </c>
      <c r="U45" s="930"/>
      <c r="V45" s="930"/>
      <c r="W45" s="930"/>
      <c r="X45" s="930"/>
      <c r="Y45" s="930"/>
      <c r="Z45" s="930"/>
      <c r="AA45" s="934"/>
      <c r="AB45" s="931"/>
      <c r="AC45" s="931"/>
      <c r="AD45" s="931"/>
      <c r="AE45" s="931"/>
      <c r="AF45" s="931"/>
      <c r="AG45" s="931"/>
      <c r="AH45" s="931"/>
      <c r="AI45" s="931"/>
      <c r="AJ45" s="931"/>
      <c r="AK45" s="931"/>
      <c r="AL45" s="931"/>
      <c r="AM45" s="930" t="s">
        <v>6</v>
      </c>
      <c r="AN45" s="930"/>
      <c r="AO45" s="931"/>
      <c r="AP45" s="931"/>
      <c r="AQ45" s="931"/>
      <c r="AR45" s="931"/>
      <c r="AS45" s="931"/>
      <c r="AT45" s="931"/>
      <c r="AU45" s="931"/>
      <c r="AV45" s="931"/>
      <c r="AW45" s="931"/>
      <c r="AX45" s="931"/>
      <c r="AY45" s="931"/>
      <c r="AZ45" s="931"/>
      <c r="BA45" s="930" t="s">
        <v>7</v>
      </c>
      <c r="BB45" s="930"/>
      <c r="BC45" s="930" t="s">
        <v>107</v>
      </c>
      <c r="BD45" s="930"/>
      <c r="BE45" s="930"/>
      <c r="BF45" s="930"/>
      <c r="BG45" s="935"/>
      <c r="BH45" s="936"/>
      <c r="BI45" s="936"/>
      <c r="BJ45" s="936"/>
      <c r="BK45" s="936"/>
      <c r="BL45" s="792" t="s">
        <v>285</v>
      </c>
      <c r="BM45" s="792"/>
      <c r="BN45" s="793"/>
    </row>
    <row r="46" spans="1:67" ht="20.399999999999999" customHeight="1">
      <c r="D46" s="177"/>
      <c r="E46" s="937"/>
      <c r="F46" s="937"/>
      <c r="G46" s="940"/>
      <c r="H46" s="940"/>
      <c r="I46" s="940"/>
      <c r="J46" s="940"/>
      <c r="K46" s="940"/>
      <c r="L46" s="940"/>
      <c r="M46" s="940"/>
      <c r="N46" s="940"/>
      <c r="O46" s="940"/>
      <c r="P46" s="940"/>
      <c r="Q46" s="940"/>
      <c r="R46" s="940"/>
      <c r="S46" s="64"/>
      <c r="T46" s="933"/>
      <c r="U46" s="930"/>
      <c r="V46" s="930"/>
      <c r="W46" s="930"/>
      <c r="X46" s="930"/>
      <c r="Y46" s="930"/>
      <c r="Z46" s="930"/>
      <c r="AA46" s="934"/>
      <c r="AB46" s="931"/>
      <c r="AC46" s="931"/>
      <c r="AD46" s="931"/>
      <c r="AE46" s="931"/>
      <c r="AF46" s="931"/>
      <c r="AG46" s="931"/>
      <c r="AH46" s="931"/>
      <c r="AI46" s="931"/>
      <c r="AJ46" s="931"/>
      <c r="AK46" s="931"/>
      <c r="AL46" s="931"/>
      <c r="AM46" s="930"/>
      <c r="AN46" s="930"/>
      <c r="AO46" s="931"/>
      <c r="AP46" s="931"/>
      <c r="AQ46" s="931"/>
      <c r="AR46" s="931"/>
      <c r="AS46" s="931"/>
      <c r="AT46" s="931"/>
      <c r="AU46" s="931"/>
      <c r="AV46" s="931"/>
      <c r="AW46" s="931"/>
      <c r="AX46" s="931"/>
      <c r="AY46" s="931"/>
      <c r="AZ46" s="931"/>
      <c r="BA46" s="930"/>
      <c r="BB46" s="930"/>
      <c r="BC46" s="930" t="s">
        <v>8</v>
      </c>
      <c r="BD46" s="930"/>
      <c r="BE46" s="930"/>
      <c r="BF46" s="930"/>
      <c r="BG46" s="935"/>
      <c r="BH46" s="936"/>
      <c r="BI46" s="936"/>
      <c r="BJ46" s="936"/>
      <c r="BK46" s="936"/>
      <c r="BL46" s="792" t="s">
        <v>285</v>
      </c>
      <c r="BM46" s="792"/>
      <c r="BN46" s="793"/>
    </row>
    <row r="47" spans="1:67" ht="30" customHeight="1">
      <c r="D47" s="178"/>
      <c r="E47" s="938"/>
      <c r="F47" s="938"/>
      <c r="G47" s="469"/>
      <c r="H47" s="469"/>
      <c r="I47" s="469"/>
      <c r="J47" s="469"/>
      <c r="K47" s="469"/>
      <c r="L47" s="469"/>
      <c r="M47" s="469"/>
      <c r="N47" s="469"/>
      <c r="O47" s="469"/>
      <c r="P47" s="469"/>
      <c r="Q47" s="469"/>
      <c r="R47" s="469"/>
      <c r="S47" s="65"/>
      <c r="T47" s="266" t="s">
        <v>317</v>
      </c>
      <c r="U47" s="267"/>
      <c r="V47" s="267"/>
      <c r="W47" s="267"/>
      <c r="X47" s="267"/>
      <c r="Y47" s="267"/>
      <c r="Z47" s="268"/>
      <c r="AA47" s="941"/>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c r="BF47" s="942"/>
      <c r="BG47" s="942"/>
      <c r="BH47" s="942"/>
      <c r="BI47" s="942"/>
      <c r="BJ47" s="942"/>
      <c r="BK47" s="942"/>
      <c r="BL47" s="942"/>
      <c r="BM47" s="942"/>
      <c r="BN47" s="943"/>
    </row>
    <row r="48" spans="1:67" ht="30" customHeight="1">
      <c r="D48" s="1" t="s">
        <v>108</v>
      </c>
      <c r="E48" s="498" t="s">
        <v>109</v>
      </c>
      <c r="F48" s="498"/>
      <c r="G48" s="846" t="s">
        <v>9</v>
      </c>
      <c r="H48" s="846"/>
      <c r="I48" s="846"/>
      <c r="J48" s="846"/>
      <c r="K48" s="846"/>
      <c r="L48" s="846"/>
      <c r="M48" s="846"/>
      <c r="N48" s="846"/>
      <c r="O48" s="846"/>
      <c r="P48" s="846"/>
      <c r="Q48" s="846"/>
      <c r="R48" s="846"/>
      <c r="S48" s="2"/>
      <c r="T48" s="34"/>
      <c r="U48" s="927" t="s">
        <v>198</v>
      </c>
      <c r="V48" s="927"/>
      <c r="W48" s="928" t="s">
        <v>199</v>
      </c>
      <c r="X48" s="928"/>
      <c r="Y48" s="928"/>
      <c r="Z48" s="927" t="s">
        <v>198</v>
      </c>
      <c r="AA48" s="927"/>
      <c r="AB48" s="928" t="s">
        <v>200</v>
      </c>
      <c r="AC48" s="928"/>
      <c r="AD48" s="928"/>
      <c r="AE48" s="928"/>
      <c r="AF48" s="928"/>
      <c r="AG48" s="927" t="s">
        <v>198</v>
      </c>
      <c r="AH48" s="927"/>
      <c r="AI48" s="926" t="s">
        <v>201</v>
      </c>
      <c r="AJ48" s="926"/>
      <c r="AK48" s="926"/>
      <c r="AL48" s="926"/>
      <c r="AM48" s="926"/>
      <c r="AN48" s="926"/>
      <c r="AO48" s="926"/>
      <c r="AP48" s="926"/>
      <c r="AQ48" s="927" t="s">
        <v>198</v>
      </c>
      <c r="AR48" s="927"/>
      <c r="AS48" s="928" t="s">
        <v>271</v>
      </c>
      <c r="AT48" s="928"/>
      <c r="AU48" s="928"/>
      <c r="AV48" s="928"/>
      <c r="AW48" s="928"/>
      <c r="AX48" s="928"/>
      <c r="AY48" s="928"/>
      <c r="AZ48" s="927" t="s">
        <v>198</v>
      </c>
      <c r="BA48" s="927"/>
      <c r="BB48" s="35" t="s">
        <v>202</v>
      </c>
      <c r="BC48" s="35"/>
      <c r="BD48" s="35"/>
      <c r="BE48" s="35"/>
      <c r="BF48" s="35"/>
      <c r="BG48" s="35"/>
      <c r="BH48" s="927" t="s">
        <v>198</v>
      </c>
      <c r="BI48" s="927"/>
      <c r="BJ48" s="928" t="s">
        <v>203</v>
      </c>
      <c r="BK48" s="928"/>
      <c r="BL48" s="928"/>
      <c r="BM48" s="928"/>
      <c r="BN48" s="929"/>
      <c r="BO48" s="27"/>
    </row>
    <row r="49" spans="1:70" ht="30" customHeight="1">
      <c r="D49" s="45"/>
      <c r="E49" s="792" t="s">
        <v>110</v>
      </c>
      <c r="F49" s="792"/>
      <c r="G49" s="895" t="s">
        <v>10</v>
      </c>
      <c r="H49" s="895"/>
      <c r="I49" s="895"/>
      <c r="J49" s="895"/>
      <c r="K49" s="895"/>
      <c r="L49" s="895"/>
      <c r="M49" s="895"/>
      <c r="N49" s="895"/>
      <c r="O49" s="895"/>
      <c r="P49" s="895"/>
      <c r="Q49" s="895"/>
      <c r="R49" s="895"/>
      <c r="S49" s="46"/>
      <c r="T49" s="896"/>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8"/>
    </row>
    <row r="50" spans="1:70" ht="19.5" customHeight="1">
      <c r="D50" s="3" t="s">
        <v>111</v>
      </c>
      <c r="E50" s="787" t="s">
        <v>112</v>
      </c>
      <c r="F50" s="787"/>
      <c r="G50" s="907" t="s">
        <v>148</v>
      </c>
      <c r="H50" s="907"/>
      <c r="I50" s="907"/>
      <c r="J50" s="907"/>
      <c r="K50" s="907"/>
      <c r="L50" s="907"/>
      <c r="M50" s="907"/>
      <c r="N50" s="907"/>
      <c r="O50" s="907"/>
      <c r="P50" s="907"/>
      <c r="Q50" s="907"/>
      <c r="R50" s="907"/>
      <c r="S50" s="4"/>
      <c r="T50" s="806" t="s">
        <v>105</v>
      </c>
      <c r="U50" s="787"/>
      <c r="V50" s="899"/>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0"/>
      <c r="AY50" s="900"/>
      <c r="AZ50" s="900"/>
      <c r="BA50" s="900"/>
      <c r="BB50" s="900"/>
      <c r="BC50" s="900"/>
      <c r="BD50" s="900"/>
      <c r="BE50" s="900"/>
      <c r="BF50" s="900"/>
      <c r="BG50" s="900"/>
      <c r="BH50" s="900"/>
      <c r="BI50" s="900"/>
      <c r="BJ50" s="900"/>
      <c r="BK50" s="900"/>
      <c r="BL50" s="900"/>
      <c r="BM50" s="900"/>
      <c r="BN50" s="901"/>
    </row>
    <row r="51" spans="1:70" ht="47.4" customHeight="1">
      <c r="D51" s="3"/>
      <c r="E51" s="787"/>
      <c r="F51" s="787"/>
      <c r="G51" s="908"/>
      <c r="H51" s="908"/>
      <c r="I51" s="908"/>
      <c r="J51" s="908"/>
      <c r="K51" s="908"/>
      <c r="L51" s="908"/>
      <c r="M51" s="908"/>
      <c r="N51" s="908"/>
      <c r="O51" s="908"/>
      <c r="P51" s="908"/>
      <c r="Q51" s="908"/>
      <c r="R51" s="908"/>
      <c r="S51" s="4"/>
      <c r="T51" s="904"/>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5"/>
      <c r="AS51" s="905"/>
      <c r="AT51" s="905"/>
      <c r="AU51" s="905"/>
      <c r="AV51" s="905"/>
      <c r="AW51" s="905"/>
      <c r="AX51" s="905"/>
      <c r="AY51" s="905"/>
      <c r="AZ51" s="905"/>
      <c r="BA51" s="905"/>
      <c r="BB51" s="905"/>
      <c r="BC51" s="905"/>
      <c r="BD51" s="905"/>
      <c r="BE51" s="905"/>
      <c r="BF51" s="905"/>
      <c r="BG51" s="905"/>
      <c r="BH51" s="905"/>
      <c r="BI51" s="905"/>
      <c r="BJ51" s="905"/>
      <c r="BK51" s="905"/>
      <c r="BL51" s="905"/>
      <c r="BM51" s="905"/>
      <c r="BN51" s="906"/>
    </row>
    <row r="52" spans="1:70" ht="27.6" customHeight="1">
      <c r="D52" s="3"/>
      <c r="E52" s="787"/>
      <c r="F52" s="787"/>
      <c r="G52" s="909"/>
      <c r="H52" s="909"/>
      <c r="I52" s="909"/>
      <c r="J52" s="909"/>
      <c r="K52" s="909"/>
      <c r="L52" s="909"/>
      <c r="M52" s="909"/>
      <c r="N52" s="909"/>
      <c r="O52" s="909"/>
      <c r="P52" s="909"/>
      <c r="Q52" s="909"/>
      <c r="R52" s="909"/>
      <c r="S52" s="4"/>
      <c r="T52" s="791" t="s">
        <v>300</v>
      </c>
      <c r="U52" s="902"/>
      <c r="V52" s="902"/>
      <c r="W52" s="903"/>
      <c r="X52" s="246"/>
      <c r="Y52" s="247"/>
      <c r="Z52" s="247"/>
      <c r="AA52" s="247"/>
      <c r="AB52" s="247"/>
      <c r="AC52" s="247"/>
      <c r="AD52" s="247"/>
      <c r="AE52" s="247"/>
      <c r="AF52" s="247"/>
      <c r="AG52" s="247"/>
      <c r="AH52" s="247"/>
      <c r="AI52" s="247"/>
      <c r="AJ52" s="247"/>
      <c r="AK52" s="247"/>
      <c r="AL52" s="247"/>
      <c r="AM52" s="247"/>
      <c r="AN52" s="247"/>
      <c r="AO52" s="247"/>
      <c r="AP52" s="205" t="s">
        <v>351</v>
      </c>
      <c r="AQ52" s="206"/>
      <c r="AR52" s="206"/>
      <c r="AS52" s="207"/>
      <c r="AT52" s="200"/>
      <c r="AU52" s="201"/>
      <c r="AV52" s="201"/>
      <c r="AW52" s="201"/>
      <c r="AX52" s="201"/>
      <c r="AY52" s="201"/>
      <c r="AZ52" s="201"/>
      <c r="BA52" s="201"/>
      <c r="BB52" s="201"/>
      <c r="BC52" s="201"/>
      <c r="BD52" s="201"/>
      <c r="BE52" s="201"/>
      <c r="BF52" s="201"/>
      <c r="BG52" s="201"/>
      <c r="BH52" s="201"/>
      <c r="BI52" s="201"/>
      <c r="BJ52" s="201"/>
      <c r="BK52" s="201"/>
      <c r="BL52" s="201"/>
      <c r="BM52" s="201"/>
      <c r="BN52" s="202"/>
    </row>
    <row r="53" spans="1:70" ht="27.6" customHeight="1">
      <c r="D53" s="47" t="s">
        <v>108</v>
      </c>
      <c r="E53" s="795" t="s">
        <v>113</v>
      </c>
      <c r="F53" s="795"/>
      <c r="G53" s="892" t="s">
        <v>114</v>
      </c>
      <c r="H53" s="892"/>
      <c r="I53" s="892"/>
      <c r="J53" s="892"/>
      <c r="K53" s="892"/>
      <c r="L53" s="892"/>
      <c r="M53" s="892"/>
      <c r="N53" s="892"/>
      <c r="O53" s="892"/>
      <c r="P53" s="892"/>
      <c r="Q53" s="892"/>
      <c r="R53" s="892"/>
      <c r="S53" s="12"/>
      <c r="T53" s="893" t="s">
        <v>11</v>
      </c>
      <c r="U53" s="894"/>
      <c r="V53" s="894"/>
      <c r="W53" s="894"/>
      <c r="X53" s="894"/>
      <c r="Y53" s="894"/>
      <c r="Z53" s="886"/>
      <c r="AA53" s="886"/>
      <c r="AB53" s="886"/>
      <c r="AC53" s="886"/>
      <c r="AD53" s="886"/>
      <c r="AE53" s="886"/>
      <c r="AF53" s="886"/>
      <c r="AG53" s="886"/>
      <c r="AH53" s="886"/>
      <c r="AI53" s="886"/>
      <c r="AJ53" s="886"/>
      <c r="AK53" s="886"/>
      <c r="AL53" s="886"/>
      <c r="AM53" s="886"/>
      <c r="AN53" s="886"/>
      <c r="AO53" s="886"/>
      <c r="AP53" s="886"/>
      <c r="AQ53" s="886"/>
      <c r="AR53" s="886"/>
      <c r="AS53" s="36" t="s">
        <v>129</v>
      </c>
      <c r="AT53" s="36"/>
      <c r="AU53" s="36"/>
      <c r="AV53" s="36"/>
      <c r="AW53" s="36"/>
      <c r="AX53" s="36"/>
      <c r="AY53" s="886"/>
      <c r="AZ53" s="886"/>
      <c r="BA53" s="886"/>
      <c r="BB53" s="886"/>
      <c r="BC53" s="886"/>
      <c r="BD53" s="886"/>
      <c r="BE53" s="886"/>
      <c r="BF53" s="886"/>
      <c r="BG53" s="886"/>
      <c r="BH53" s="886"/>
      <c r="BI53" s="886"/>
      <c r="BJ53" s="886"/>
      <c r="BK53" s="886"/>
      <c r="BL53" s="886"/>
      <c r="BM53" s="886"/>
      <c r="BN53" s="887"/>
    </row>
    <row r="54" spans="1:70" ht="30" customHeight="1">
      <c r="D54" s="17"/>
      <c r="E54" s="251" t="s">
        <v>308</v>
      </c>
      <c r="F54" s="252"/>
      <c r="G54" s="253"/>
      <c r="H54" s="249" t="s">
        <v>311</v>
      </c>
      <c r="I54" s="249"/>
      <c r="J54" s="249"/>
      <c r="K54" s="249"/>
      <c r="L54" s="249"/>
      <c r="M54" s="249"/>
      <c r="N54" s="249"/>
      <c r="O54" s="249"/>
      <c r="P54" s="249"/>
      <c r="Q54" s="249"/>
      <c r="R54" s="249"/>
      <c r="S54" s="250"/>
      <c r="T54" s="888" t="s">
        <v>11</v>
      </c>
      <c r="U54" s="889"/>
      <c r="V54" s="889"/>
      <c r="W54" s="889"/>
      <c r="X54" s="889"/>
      <c r="Y54" s="889"/>
      <c r="Z54" s="890"/>
      <c r="AA54" s="890"/>
      <c r="AB54" s="890"/>
      <c r="AC54" s="890"/>
      <c r="AD54" s="890"/>
      <c r="AE54" s="890"/>
      <c r="AF54" s="890"/>
      <c r="AG54" s="890"/>
      <c r="AH54" s="890"/>
      <c r="AI54" s="890"/>
      <c r="AJ54" s="890"/>
      <c r="AK54" s="890"/>
      <c r="AL54" s="890"/>
      <c r="AM54" s="890"/>
      <c r="AN54" s="890"/>
      <c r="AO54" s="890"/>
      <c r="AP54" s="890"/>
      <c r="AQ54" s="890"/>
      <c r="AR54" s="890"/>
      <c r="AS54" s="37" t="s">
        <v>129</v>
      </c>
      <c r="AT54" s="37"/>
      <c r="AU54" s="37"/>
      <c r="AV54" s="37"/>
      <c r="AW54" s="37"/>
      <c r="AX54" s="37"/>
      <c r="AY54" s="890"/>
      <c r="AZ54" s="890"/>
      <c r="BA54" s="890"/>
      <c r="BB54" s="890"/>
      <c r="BC54" s="890"/>
      <c r="BD54" s="890"/>
      <c r="BE54" s="890"/>
      <c r="BF54" s="890"/>
      <c r="BG54" s="890"/>
      <c r="BH54" s="890"/>
      <c r="BI54" s="890"/>
      <c r="BJ54" s="890"/>
      <c r="BK54" s="890"/>
      <c r="BL54" s="890"/>
      <c r="BM54" s="890"/>
      <c r="BN54" s="891"/>
    </row>
    <row r="55" spans="1:70" ht="30" customHeight="1">
      <c r="D55" s="45"/>
      <c r="E55" s="921" t="s">
        <v>309</v>
      </c>
      <c r="F55" s="921"/>
      <c r="G55" s="921"/>
      <c r="H55" s="895" t="s">
        <v>310</v>
      </c>
      <c r="I55" s="895"/>
      <c r="J55" s="895"/>
      <c r="K55" s="895"/>
      <c r="L55" s="895"/>
      <c r="M55" s="895"/>
      <c r="N55" s="895"/>
      <c r="O55" s="895"/>
      <c r="P55" s="895"/>
      <c r="Q55" s="895"/>
      <c r="R55" s="895"/>
      <c r="S55" s="922"/>
      <c r="T55" s="923"/>
      <c r="U55" s="924"/>
      <c r="V55" s="924"/>
      <c r="W55" s="924"/>
      <c r="X55" s="924"/>
      <c r="Y55" s="924"/>
      <c r="Z55" s="924"/>
      <c r="AA55" s="924"/>
      <c r="AB55" s="924"/>
      <c r="AC55" s="924"/>
      <c r="AD55" s="924"/>
      <c r="AE55" s="924"/>
      <c r="AF55" s="924"/>
      <c r="AG55" s="924"/>
      <c r="AH55" s="924"/>
      <c r="AI55" s="924"/>
      <c r="AJ55" s="924"/>
      <c r="AK55" s="924"/>
      <c r="AL55" s="924"/>
      <c r="AM55" s="924"/>
      <c r="AN55" s="924"/>
      <c r="AO55" s="924"/>
      <c r="AP55" s="924"/>
      <c r="AQ55" s="924"/>
      <c r="AR55" s="924"/>
      <c r="AS55" s="924"/>
      <c r="AT55" s="924"/>
      <c r="AU55" s="924"/>
      <c r="AV55" s="924"/>
      <c r="AW55" s="924"/>
      <c r="AX55" s="924"/>
      <c r="AY55" s="924"/>
      <c r="AZ55" s="924"/>
      <c r="BA55" s="924"/>
      <c r="BB55" s="924"/>
      <c r="BC55" s="924"/>
      <c r="BD55" s="924"/>
      <c r="BE55" s="924"/>
      <c r="BF55" s="924"/>
      <c r="BG55" s="924"/>
      <c r="BH55" s="924"/>
      <c r="BI55" s="924"/>
      <c r="BJ55" s="924"/>
      <c r="BK55" s="924"/>
      <c r="BL55" s="924"/>
      <c r="BM55" s="924"/>
      <c r="BN55" s="925"/>
    </row>
    <row r="56" spans="1:70" ht="19.5" customHeight="1">
      <c r="D56" s="3" t="s">
        <v>111</v>
      </c>
      <c r="E56" s="787" t="s">
        <v>149</v>
      </c>
      <c r="F56" s="787"/>
      <c r="G56" s="254" t="s">
        <v>313</v>
      </c>
      <c r="H56" s="255"/>
      <c r="I56" s="255"/>
      <c r="J56" s="255"/>
      <c r="K56" s="255"/>
      <c r="L56" s="255"/>
      <c r="M56" s="255"/>
      <c r="N56" s="255"/>
      <c r="O56" s="255"/>
      <c r="P56" s="255"/>
      <c r="Q56" s="255"/>
      <c r="R56" s="255"/>
      <c r="S56" s="4"/>
      <c r="T56" s="910" t="s">
        <v>105</v>
      </c>
      <c r="U56" s="911"/>
      <c r="V56" s="912"/>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3"/>
      <c r="AY56" s="913"/>
      <c r="AZ56" s="913"/>
      <c r="BA56" s="913"/>
      <c r="BB56" s="913"/>
      <c r="BC56" s="913"/>
      <c r="BD56" s="913"/>
      <c r="BE56" s="913"/>
      <c r="BF56" s="913"/>
      <c r="BG56" s="913"/>
      <c r="BH56" s="913"/>
      <c r="BI56" s="913"/>
      <c r="BJ56" s="913"/>
      <c r="BK56" s="913"/>
      <c r="BL56" s="913"/>
      <c r="BM56" s="913"/>
      <c r="BN56" s="914"/>
    </row>
    <row r="57" spans="1:70" ht="39" customHeight="1">
      <c r="D57" s="3"/>
      <c r="E57" s="787"/>
      <c r="F57" s="787"/>
      <c r="G57" s="256" t="s">
        <v>314</v>
      </c>
      <c r="H57" s="256"/>
      <c r="I57" s="256"/>
      <c r="J57" s="256"/>
      <c r="K57" s="256"/>
      <c r="L57" s="256"/>
      <c r="M57" s="256"/>
      <c r="N57" s="256"/>
      <c r="O57" s="256"/>
      <c r="P57" s="256"/>
      <c r="Q57" s="256"/>
      <c r="R57" s="256"/>
      <c r="S57" s="4"/>
      <c r="T57" s="915"/>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16"/>
      <c r="AZ57" s="916"/>
      <c r="BA57" s="916"/>
      <c r="BB57" s="916"/>
      <c r="BC57" s="916"/>
      <c r="BD57" s="916"/>
      <c r="BE57" s="916"/>
      <c r="BF57" s="916"/>
      <c r="BG57" s="916"/>
      <c r="BH57" s="916"/>
      <c r="BI57" s="916"/>
      <c r="BJ57" s="916"/>
      <c r="BK57" s="916"/>
      <c r="BL57" s="916"/>
      <c r="BM57" s="916"/>
      <c r="BN57" s="917"/>
    </row>
    <row r="58" spans="1:70" ht="27.6" customHeight="1">
      <c r="D58" s="3"/>
      <c r="E58" s="787"/>
      <c r="F58" s="787"/>
      <c r="G58" s="257" t="s">
        <v>312</v>
      </c>
      <c r="H58" s="257"/>
      <c r="I58" s="257"/>
      <c r="J58" s="257"/>
      <c r="K58" s="257"/>
      <c r="L58" s="257"/>
      <c r="M58" s="257"/>
      <c r="N58" s="257"/>
      <c r="O58" s="257"/>
      <c r="P58" s="257"/>
      <c r="Q58" s="257"/>
      <c r="R58" s="257"/>
      <c r="S58" s="4"/>
      <c r="T58" s="918" t="s">
        <v>300</v>
      </c>
      <c r="U58" s="919"/>
      <c r="V58" s="919"/>
      <c r="W58" s="920"/>
      <c r="X58" s="203"/>
      <c r="Y58" s="204"/>
      <c r="Z58" s="204"/>
      <c r="AA58" s="204"/>
      <c r="AB58" s="204"/>
      <c r="AC58" s="204"/>
      <c r="AD58" s="204"/>
      <c r="AE58" s="204"/>
      <c r="AF58" s="204"/>
      <c r="AG58" s="204"/>
      <c r="AH58" s="204"/>
      <c r="AI58" s="204"/>
      <c r="AJ58" s="204"/>
      <c r="AK58" s="204"/>
      <c r="AL58" s="204"/>
      <c r="AM58" s="204"/>
      <c r="AN58" s="204"/>
      <c r="AO58" s="204"/>
      <c r="AP58" s="205" t="s">
        <v>351</v>
      </c>
      <c r="AQ58" s="206"/>
      <c r="AR58" s="206"/>
      <c r="AS58" s="207"/>
      <c r="AT58" s="208"/>
      <c r="AU58" s="204"/>
      <c r="AV58" s="204"/>
      <c r="AW58" s="204"/>
      <c r="AX58" s="204"/>
      <c r="AY58" s="204"/>
      <c r="AZ58" s="204"/>
      <c r="BA58" s="204"/>
      <c r="BB58" s="204"/>
      <c r="BC58" s="204"/>
      <c r="BD58" s="204"/>
      <c r="BE58" s="204"/>
      <c r="BF58" s="204"/>
      <c r="BG58" s="204"/>
      <c r="BH58" s="204"/>
      <c r="BI58" s="204"/>
      <c r="BJ58" s="204"/>
      <c r="BK58" s="204"/>
      <c r="BL58" s="204"/>
      <c r="BM58" s="204"/>
      <c r="BN58" s="209"/>
    </row>
    <row r="59" spans="1:70" ht="30" customHeight="1">
      <c r="D59" s="18"/>
      <c r="E59" s="772" t="s">
        <v>115</v>
      </c>
      <c r="F59" s="772"/>
      <c r="G59" s="884" t="s">
        <v>116</v>
      </c>
      <c r="H59" s="884"/>
      <c r="I59" s="884"/>
      <c r="J59" s="884"/>
      <c r="K59" s="884"/>
      <c r="L59" s="884"/>
      <c r="M59" s="884"/>
      <c r="N59" s="884"/>
      <c r="O59" s="884"/>
      <c r="P59" s="884"/>
      <c r="Q59" s="884"/>
      <c r="R59" s="884"/>
      <c r="S59" s="176"/>
      <c r="T59" s="885" t="s">
        <v>303</v>
      </c>
      <c r="U59" s="374"/>
      <c r="V59" s="374"/>
      <c r="W59" s="374"/>
      <c r="X59" s="374"/>
      <c r="Y59" s="374"/>
      <c r="Z59" s="374"/>
      <c r="AA59" s="374"/>
      <c r="AB59" s="374"/>
      <c r="AC59" s="772" t="s">
        <v>0</v>
      </c>
      <c r="AD59" s="772"/>
      <c r="AE59" s="374"/>
      <c r="AF59" s="374"/>
      <c r="AG59" s="374"/>
      <c r="AH59" s="772" t="s">
        <v>1</v>
      </c>
      <c r="AI59" s="772"/>
      <c r="AJ59" s="374"/>
      <c r="AK59" s="374"/>
      <c r="AL59" s="374"/>
      <c r="AM59" s="772" t="s">
        <v>12</v>
      </c>
      <c r="AN59" s="772"/>
      <c r="AO59" s="772"/>
      <c r="AP59" s="772"/>
      <c r="AQ59" s="772"/>
      <c r="AR59" s="772"/>
      <c r="AS59" s="772"/>
      <c r="AT59" s="772"/>
      <c r="AU59" s="772"/>
      <c r="AV59" s="772"/>
      <c r="AW59" s="772"/>
      <c r="AX59" s="772"/>
      <c r="AY59" s="772"/>
      <c r="AZ59" s="772"/>
      <c r="BA59" s="772"/>
      <c r="BB59" s="772"/>
      <c r="BC59" s="772"/>
      <c r="BD59" s="772"/>
      <c r="BE59" s="772"/>
      <c r="BF59" s="772"/>
      <c r="BG59" s="772"/>
      <c r="BH59" s="772"/>
      <c r="BI59" s="772"/>
      <c r="BJ59" s="772"/>
      <c r="BK59" s="772"/>
      <c r="BL59" s="772"/>
      <c r="BM59" s="772"/>
      <c r="BN59" s="773"/>
    </row>
    <row r="60" spans="1:70" ht="24" customHeight="1">
      <c r="D60" s="3" t="s">
        <v>108</v>
      </c>
      <c r="E60" s="498" t="s">
        <v>117</v>
      </c>
      <c r="F60" s="498"/>
      <c r="G60" s="846" t="s">
        <v>13</v>
      </c>
      <c r="H60" s="846"/>
      <c r="I60" s="846"/>
      <c r="J60" s="846"/>
      <c r="K60" s="846"/>
      <c r="L60" s="846"/>
      <c r="M60" s="846"/>
      <c r="N60" s="846"/>
      <c r="O60" s="846"/>
      <c r="P60" s="846"/>
      <c r="Q60" s="846"/>
      <c r="R60" s="846"/>
      <c r="S60" s="4"/>
      <c r="T60" s="278" t="s">
        <v>198</v>
      </c>
      <c r="U60" s="279"/>
      <c r="V60" s="498" t="s">
        <v>146</v>
      </c>
      <c r="W60" s="498"/>
      <c r="X60" s="498"/>
      <c r="Y60" s="498" t="s">
        <v>14</v>
      </c>
      <c r="Z60" s="498"/>
      <c r="AA60" s="498"/>
      <c r="AB60" s="498"/>
      <c r="AC60" s="498"/>
      <c r="AD60" s="498"/>
      <c r="AE60" s="498"/>
      <c r="AF60" s="498"/>
      <c r="AG60" s="498"/>
      <c r="AH60" s="498"/>
      <c r="AI60" s="279"/>
      <c r="AJ60" s="279"/>
      <c r="AK60" s="279"/>
      <c r="AL60" s="279"/>
      <c r="AM60" s="824" t="s">
        <v>15</v>
      </c>
      <c r="AN60" s="824"/>
      <c r="AO60" s="824"/>
      <c r="AP60" s="824"/>
      <c r="AQ60" s="498" t="s">
        <v>204</v>
      </c>
      <c r="AR60" s="498"/>
      <c r="AS60" s="279" t="s">
        <v>198</v>
      </c>
      <c r="AT60" s="279"/>
      <c r="AU60" s="824" t="s">
        <v>205</v>
      </c>
      <c r="AV60" s="824"/>
      <c r="AW60" s="824"/>
      <c r="AX60" s="824"/>
      <c r="AY60" s="824"/>
      <c r="AZ60" s="279" t="s">
        <v>198</v>
      </c>
      <c r="BA60" s="279"/>
      <c r="BB60" s="824" t="s">
        <v>206</v>
      </c>
      <c r="BC60" s="824"/>
      <c r="BD60" s="824"/>
      <c r="BE60" s="824"/>
      <c r="BF60" s="498" t="s">
        <v>207</v>
      </c>
      <c r="BG60" s="498"/>
      <c r="BH60" s="31"/>
      <c r="BI60" s="882" t="s">
        <v>198</v>
      </c>
      <c r="BJ60" s="279"/>
      <c r="BK60" s="498" t="s">
        <v>193</v>
      </c>
      <c r="BL60" s="498"/>
      <c r="BM60" s="498"/>
      <c r="BN60" s="499"/>
      <c r="BO60" s="55"/>
      <c r="BP60" s="52"/>
      <c r="BQ60" s="52"/>
      <c r="BR60" s="52"/>
    </row>
    <row r="61" spans="1:70" ht="24" customHeight="1">
      <c r="D61" s="5"/>
      <c r="E61" s="501"/>
      <c r="F61" s="501"/>
      <c r="G61" s="847"/>
      <c r="H61" s="847"/>
      <c r="I61" s="847"/>
      <c r="J61" s="847"/>
      <c r="K61" s="847"/>
      <c r="L61" s="847"/>
      <c r="M61" s="847"/>
      <c r="N61" s="847"/>
      <c r="O61" s="847"/>
      <c r="P61" s="847"/>
      <c r="Q61" s="847"/>
      <c r="R61" s="847"/>
      <c r="S61" s="6"/>
      <c r="T61" s="282"/>
      <c r="U61" s="283"/>
      <c r="V61" s="501"/>
      <c r="W61" s="501"/>
      <c r="X61" s="501"/>
      <c r="Y61" s="501"/>
      <c r="Z61" s="501"/>
      <c r="AA61" s="501"/>
      <c r="AB61" s="501"/>
      <c r="AC61" s="501"/>
      <c r="AD61" s="501"/>
      <c r="AE61" s="501"/>
      <c r="AF61" s="501"/>
      <c r="AG61" s="501"/>
      <c r="AH61" s="501"/>
      <c r="AI61" s="745" t="s">
        <v>131</v>
      </c>
      <c r="AJ61" s="745"/>
      <c r="AK61" s="745"/>
      <c r="AL61" s="745"/>
      <c r="AM61" s="745"/>
      <c r="AN61" s="745"/>
      <c r="AO61" s="745"/>
      <c r="AP61" s="745"/>
      <c r="AQ61" s="745"/>
      <c r="AR61" s="745"/>
      <c r="AS61" s="283"/>
      <c r="AT61" s="283"/>
      <c r="AU61" s="283"/>
      <c r="AV61" s="283"/>
      <c r="AW61" s="745" t="s">
        <v>150</v>
      </c>
      <c r="AX61" s="745"/>
      <c r="AY61" s="745"/>
      <c r="AZ61" s="745"/>
      <c r="BA61" s="745"/>
      <c r="BB61" s="745"/>
      <c r="BC61" s="745"/>
      <c r="BD61" s="745"/>
      <c r="BE61" s="745"/>
      <c r="BF61" s="745"/>
      <c r="BG61" s="745"/>
      <c r="BH61" s="745"/>
      <c r="BI61" s="883"/>
      <c r="BJ61" s="283"/>
      <c r="BK61" s="501"/>
      <c r="BL61" s="501"/>
      <c r="BM61" s="501"/>
      <c r="BN61" s="502"/>
      <c r="BO61" s="55"/>
      <c r="BP61" s="52"/>
    </row>
    <row r="62" spans="1:70" ht="17.25" customHeight="1">
      <c r="A62" s="78"/>
      <c r="B62" s="78"/>
      <c r="C62" s="78"/>
      <c r="D62" s="362" t="s">
        <v>339</v>
      </c>
      <c r="E62" s="363"/>
      <c r="F62" s="363"/>
      <c r="G62" s="364"/>
      <c r="H62" s="300" t="s">
        <v>280</v>
      </c>
      <c r="I62" s="342"/>
      <c r="J62" s="342"/>
      <c r="K62" s="342"/>
      <c r="L62" s="342"/>
      <c r="M62" s="342"/>
      <c r="N62" s="342"/>
      <c r="O62" s="342"/>
      <c r="P62" s="342"/>
      <c r="Q62" s="342"/>
      <c r="R62" s="342"/>
      <c r="S62" s="376"/>
      <c r="T62" s="89"/>
      <c r="U62" s="279" t="s">
        <v>198</v>
      </c>
      <c r="V62" s="279"/>
      <c r="W62" s="290" t="s">
        <v>208</v>
      </c>
      <c r="X62" s="290"/>
      <c r="Y62" s="290"/>
      <c r="Z62" s="290"/>
      <c r="AA62" s="290"/>
      <c r="AB62" s="279" t="s">
        <v>198</v>
      </c>
      <c r="AC62" s="279"/>
      <c r="AD62" s="290" t="s">
        <v>209</v>
      </c>
      <c r="AE62" s="290"/>
      <c r="AF62" s="290"/>
      <c r="AG62" s="290"/>
      <c r="AH62" s="290"/>
      <c r="AI62" s="290"/>
      <c r="AJ62" s="279" t="s">
        <v>198</v>
      </c>
      <c r="AK62" s="279"/>
      <c r="AL62" s="290" t="s">
        <v>210</v>
      </c>
      <c r="AM62" s="290"/>
      <c r="AN62" s="290"/>
      <c r="AO62" s="290"/>
      <c r="AP62" s="290"/>
      <c r="AQ62" s="290"/>
      <c r="AR62" s="290"/>
      <c r="AS62" s="290"/>
      <c r="AT62" s="290"/>
      <c r="AU62" s="290"/>
      <c r="AV62" s="290"/>
      <c r="AW62" s="290"/>
      <c r="AX62" s="279" t="s">
        <v>198</v>
      </c>
      <c r="AY62" s="279"/>
      <c r="AZ62" s="290" t="s">
        <v>211</v>
      </c>
      <c r="BA62" s="290"/>
      <c r="BB62" s="290"/>
      <c r="BC62" s="290"/>
      <c r="BD62" s="290"/>
      <c r="BE62" s="290"/>
      <c r="BF62" s="279" t="s">
        <v>198</v>
      </c>
      <c r="BG62" s="279"/>
      <c r="BH62" s="290" t="s">
        <v>212</v>
      </c>
      <c r="BI62" s="290"/>
      <c r="BJ62" s="290"/>
      <c r="BK62" s="290"/>
      <c r="BL62" s="290"/>
      <c r="BM62" s="290"/>
      <c r="BN62" s="403"/>
      <c r="BO62" s="78"/>
    </row>
    <row r="63" spans="1:70" ht="17.25" customHeight="1">
      <c r="A63" s="78"/>
      <c r="B63" s="78"/>
      <c r="C63" s="78"/>
      <c r="D63" s="365"/>
      <c r="E63" s="366"/>
      <c r="F63" s="366"/>
      <c r="G63" s="367"/>
      <c r="H63" s="344"/>
      <c r="I63" s="344"/>
      <c r="J63" s="344"/>
      <c r="K63" s="344"/>
      <c r="L63" s="344"/>
      <c r="M63" s="344"/>
      <c r="N63" s="344"/>
      <c r="O63" s="344"/>
      <c r="P63" s="344"/>
      <c r="Q63" s="344"/>
      <c r="R63" s="344"/>
      <c r="S63" s="392"/>
      <c r="T63" s="98"/>
      <c r="U63" s="281" t="s">
        <v>198</v>
      </c>
      <c r="V63" s="281"/>
      <c r="W63" s="285" t="s">
        <v>213</v>
      </c>
      <c r="X63" s="285"/>
      <c r="Y63" s="285"/>
      <c r="Z63" s="285"/>
      <c r="AA63" s="285"/>
      <c r="AB63" s="285"/>
      <c r="AC63" s="285"/>
      <c r="AD63" s="285"/>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92"/>
      <c r="BO63" s="78"/>
    </row>
    <row r="64" spans="1:70" ht="10.5" customHeight="1">
      <c r="A64" s="78"/>
      <c r="B64" s="78"/>
      <c r="C64" s="78"/>
      <c r="D64" s="365"/>
      <c r="E64" s="366"/>
      <c r="F64" s="366"/>
      <c r="G64" s="367"/>
      <c r="H64" s="98"/>
      <c r="I64" s="78"/>
      <c r="J64" s="78"/>
      <c r="K64" s="420" t="s">
        <v>91</v>
      </c>
      <c r="L64" s="410"/>
      <c r="M64" s="410"/>
      <c r="N64" s="410"/>
      <c r="O64" s="410"/>
      <c r="P64" s="410"/>
      <c r="Q64" s="410"/>
      <c r="R64" s="410"/>
      <c r="S64" s="410"/>
      <c r="T64" s="394" t="s">
        <v>214</v>
      </c>
      <c r="U64" s="410"/>
      <c r="V64" s="410"/>
      <c r="W64" s="410"/>
      <c r="X64" s="410"/>
      <c r="Y64" s="410"/>
      <c r="Z64" s="410"/>
      <c r="AA64" s="410"/>
      <c r="AB64" s="428"/>
      <c r="AC64" s="442"/>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78"/>
    </row>
    <row r="65" spans="1:75" ht="16.5" customHeight="1">
      <c r="A65" s="78"/>
      <c r="B65" s="78"/>
      <c r="C65" s="78"/>
      <c r="D65" s="365"/>
      <c r="E65" s="366"/>
      <c r="F65" s="366"/>
      <c r="G65" s="367"/>
      <c r="H65" s="98"/>
      <c r="I65" s="78"/>
      <c r="J65" s="78"/>
      <c r="K65" s="418"/>
      <c r="L65" s="438"/>
      <c r="M65" s="439"/>
      <c r="N65" s="439"/>
      <c r="O65" s="439"/>
      <c r="P65" s="439"/>
      <c r="Q65" s="439"/>
      <c r="R65" s="439"/>
      <c r="S65" s="439"/>
      <c r="T65" s="440"/>
      <c r="U65" s="439"/>
      <c r="V65" s="439"/>
      <c r="W65" s="439"/>
      <c r="X65" s="439"/>
      <c r="Y65" s="439"/>
      <c r="Z65" s="439"/>
      <c r="AA65" s="439"/>
      <c r="AB65" s="441"/>
      <c r="AC65" s="416" t="s">
        <v>215</v>
      </c>
      <c r="AD65" s="417"/>
      <c r="AE65" s="417"/>
      <c r="AF65" s="417"/>
      <c r="AG65" s="417"/>
      <c r="AH65" s="417"/>
      <c r="AI65" s="417"/>
      <c r="AJ65" s="417"/>
      <c r="AK65" s="417"/>
      <c r="AL65" s="458"/>
      <c r="AM65" s="416" t="s">
        <v>92</v>
      </c>
      <c r="AN65" s="417"/>
      <c r="AO65" s="417"/>
      <c r="AP65" s="417"/>
      <c r="AQ65" s="417"/>
      <c r="AR65" s="417"/>
      <c r="AS65" s="417"/>
      <c r="AT65" s="417"/>
      <c r="AU65" s="417"/>
      <c r="AV65" s="458"/>
      <c r="AW65" s="509" t="s">
        <v>93</v>
      </c>
      <c r="AX65" s="510"/>
      <c r="AY65" s="510"/>
      <c r="AZ65" s="510"/>
      <c r="BA65" s="510"/>
      <c r="BB65" s="510"/>
      <c r="BC65" s="510"/>
      <c r="BD65" s="510"/>
      <c r="BE65" s="510"/>
      <c r="BF65" s="511"/>
      <c r="BG65" s="512"/>
      <c r="BH65" s="513"/>
      <c r="BI65" s="513"/>
      <c r="BJ65" s="513"/>
      <c r="BK65" s="513"/>
      <c r="BL65" s="513"/>
      <c r="BM65" s="513"/>
      <c r="BN65" s="513"/>
      <c r="BO65" s="78"/>
    </row>
    <row r="66" spans="1:75" ht="17.25" customHeight="1">
      <c r="A66" s="78"/>
      <c r="B66" s="78"/>
      <c r="C66" s="78"/>
      <c r="D66" s="365"/>
      <c r="E66" s="366"/>
      <c r="F66" s="366"/>
      <c r="G66" s="367"/>
      <c r="H66" s="98"/>
      <c r="I66" s="78"/>
      <c r="J66" s="78"/>
      <c r="K66" s="418"/>
      <c r="L66" s="419"/>
      <c r="M66" s="420" t="s">
        <v>94</v>
      </c>
      <c r="N66" s="410"/>
      <c r="O66" s="410"/>
      <c r="P66" s="410"/>
      <c r="Q66" s="410"/>
      <c r="R66" s="410"/>
      <c r="S66" s="410"/>
      <c r="T66" s="460" t="str">
        <f>IF((AC66+AM66+AW66)=0,"",AC66+AM66+AW66)</f>
        <v/>
      </c>
      <c r="U66" s="461"/>
      <c r="V66" s="461"/>
      <c r="W66" s="461"/>
      <c r="X66" s="461"/>
      <c r="Y66" s="461"/>
      <c r="Z66" s="462"/>
      <c r="AA66" s="463" t="s">
        <v>95</v>
      </c>
      <c r="AB66" s="464"/>
      <c r="AC66" s="425"/>
      <c r="AD66" s="426"/>
      <c r="AE66" s="426"/>
      <c r="AF66" s="426"/>
      <c r="AG66" s="426"/>
      <c r="AH66" s="426"/>
      <c r="AI66" s="426"/>
      <c r="AJ66" s="427"/>
      <c r="AK66" s="463" t="s">
        <v>95</v>
      </c>
      <c r="AL66" s="464"/>
      <c r="AM66" s="425"/>
      <c r="AN66" s="426"/>
      <c r="AO66" s="426"/>
      <c r="AP66" s="426"/>
      <c r="AQ66" s="426"/>
      <c r="AR66" s="426"/>
      <c r="AS66" s="426"/>
      <c r="AT66" s="427"/>
      <c r="AU66" s="463" t="s">
        <v>95</v>
      </c>
      <c r="AV66" s="464"/>
      <c r="AW66" s="425"/>
      <c r="AX66" s="426"/>
      <c r="AY66" s="426"/>
      <c r="AZ66" s="426"/>
      <c r="BA66" s="426"/>
      <c r="BB66" s="426"/>
      <c r="BC66" s="426"/>
      <c r="BD66" s="427"/>
      <c r="BE66" s="463" t="s">
        <v>95</v>
      </c>
      <c r="BF66" s="464"/>
      <c r="BG66" s="514"/>
      <c r="BH66" s="515"/>
      <c r="BI66" s="515"/>
      <c r="BJ66" s="515"/>
      <c r="BK66" s="515"/>
      <c r="BL66" s="515"/>
      <c r="BM66" s="515"/>
      <c r="BN66" s="515"/>
      <c r="BO66" s="78"/>
    </row>
    <row r="67" spans="1:75" ht="21" customHeight="1">
      <c r="A67" s="78"/>
      <c r="B67" s="78"/>
      <c r="C67" s="78"/>
      <c r="D67" s="365"/>
      <c r="E67" s="366"/>
      <c r="F67" s="366"/>
      <c r="G67" s="367"/>
      <c r="H67" s="98"/>
      <c r="I67" s="78"/>
      <c r="J67" s="78"/>
      <c r="K67" s="459"/>
      <c r="L67" s="441"/>
      <c r="M67" s="459" t="s">
        <v>96</v>
      </c>
      <c r="N67" s="439"/>
      <c r="O67" s="439"/>
      <c r="P67" s="439"/>
      <c r="Q67" s="439"/>
      <c r="R67" s="439"/>
      <c r="S67" s="439"/>
      <c r="T67" s="483">
        <f>AC67+AM67+AW67</f>
        <v>0</v>
      </c>
      <c r="U67" s="484"/>
      <c r="V67" s="484"/>
      <c r="W67" s="484"/>
      <c r="X67" s="484"/>
      <c r="Y67" s="484"/>
      <c r="Z67" s="485"/>
      <c r="AA67" s="453" t="s">
        <v>127</v>
      </c>
      <c r="AB67" s="454"/>
      <c r="AC67" s="455"/>
      <c r="AD67" s="456"/>
      <c r="AE67" s="456"/>
      <c r="AF67" s="456"/>
      <c r="AG67" s="456"/>
      <c r="AH67" s="456"/>
      <c r="AI67" s="456"/>
      <c r="AJ67" s="457"/>
      <c r="AK67" s="453" t="s">
        <v>127</v>
      </c>
      <c r="AL67" s="454"/>
      <c r="AM67" s="455"/>
      <c r="AN67" s="456"/>
      <c r="AO67" s="456"/>
      <c r="AP67" s="456"/>
      <c r="AQ67" s="456"/>
      <c r="AR67" s="456"/>
      <c r="AS67" s="456"/>
      <c r="AT67" s="457"/>
      <c r="AU67" s="453" t="s">
        <v>127</v>
      </c>
      <c r="AV67" s="454"/>
      <c r="AW67" s="455"/>
      <c r="AX67" s="456"/>
      <c r="AY67" s="456"/>
      <c r="AZ67" s="456"/>
      <c r="BA67" s="456"/>
      <c r="BB67" s="456"/>
      <c r="BC67" s="456"/>
      <c r="BD67" s="457"/>
      <c r="BE67" s="453" t="s">
        <v>127</v>
      </c>
      <c r="BF67" s="454"/>
      <c r="BG67" s="516"/>
      <c r="BH67" s="517"/>
      <c r="BI67" s="517"/>
      <c r="BJ67" s="517"/>
      <c r="BK67" s="517"/>
      <c r="BL67" s="517"/>
      <c r="BM67" s="517"/>
      <c r="BN67" s="517"/>
      <c r="BO67" s="78"/>
    </row>
    <row r="68" spans="1:75">
      <c r="A68" s="78"/>
      <c r="B68" s="78"/>
      <c r="C68" s="78"/>
      <c r="D68" s="365"/>
      <c r="E68" s="366"/>
      <c r="F68" s="366"/>
      <c r="G68" s="367"/>
      <c r="H68" s="98"/>
      <c r="I68" s="78"/>
      <c r="J68" s="78"/>
      <c r="K68" s="418" t="s">
        <v>91</v>
      </c>
      <c r="L68" s="438"/>
      <c r="M68" s="417"/>
      <c r="N68" s="417"/>
      <c r="O68" s="417"/>
      <c r="P68" s="417"/>
      <c r="Q68" s="417"/>
      <c r="R68" s="417"/>
      <c r="S68" s="417"/>
      <c r="T68" s="442" t="s">
        <v>216</v>
      </c>
      <c r="U68" s="417"/>
      <c r="V68" s="417"/>
      <c r="W68" s="417"/>
      <c r="X68" s="417"/>
      <c r="Y68" s="417"/>
      <c r="Z68" s="417"/>
      <c r="AA68" s="417"/>
      <c r="AB68" s="458"/>
      <c r="AC68" s="416" t="s">
        <v>217</v>
      </c>
      <c r="AD68" s="417"/>
      <c r="AE68" s="417"/>
      <c r="AF68" s="417"/>
      <c r="AG68" s="417"/>
      <c r="AH68" s="417"/>
      <c r="AI68" s="417"/>
      <c r="AJ68" s="417"/>
      <c r="AK68" s="417"/>
      <c r="AL68" s="458"/>
      <c r="AM68" s="416" t="s">
        <v>97</v>
      </c>
      <c r="AN68" s="417"/>
      <c r="AO68" s="417"/>
      <c r="AP68" s="417"/>
      <c r="AQ68" s="417"/>
      <c r="AR68" s="417"/>
      <c r="AS68" s="417"/>
      <c r="AT68" s="417"/>
      <c r="AU68" s="417"/>
      <c r="AV68" s="458"/>
      <c r="AW68" s="416" t="s">
        <v>218</v>
      </c>
      <c r="AX68" s="417"/>
      <c r="AY68" s="417"/>
      <c r="AZ68" s="417"/>
      <c r="BA68" s="417"/>
      <c r="BB68" s="417"/>
      <c r="BC68" s="417"/>
      <c r="BD68" s="417"/>
      <c r="BE68" s="417"/>
      <c r="BF68" s="458"/>
      <c r="BG68" s="416" t="s">
        <v>98</v>
      </c>
      <c r="BH68" s="417"/>
      <c r="BI68" s="417"/>
      <c r="BJ68" s="417"/>
      <c r="BK68" s="417"/>
      <c r="BL68" s="417"/>
      <c r="BM68" s="417"/>
      <c r="BN68" s="417"/>
      <c r="BO68" s="78"/>
    </row>
    <row r="69" spans="1:75" ht="17.25" customHeight="1">
      <c r="A69" s="78"/>
      <c r="B69" s="78"/>
      <c r="C69" s="78"/>
      <c r="D69" s="365"/>
      <c r="E69" s="366"/>
      <c r="F69" s="366"/>
      <c r="G69" s="367"/>
      <c r="H69" s="98"/>
      <c r="I69" s="78"/>
      <c r="J69" s="78"/>
      <c r="K69" s="418"/>
      <c r="L69" s="419"/>
      <c r="M69" s="420" t="s">
        <v>94</v>
      </c>
      <c r="N69" s="410"/>
      <c r="O69" s="410"/>
      <c r="P69" s="410"/>
      <c r="Q69" s="410"/>
      <c r="R69" s="410"/>
      <c r="S69" s="410"/>
      <c r="T69" s="421"/>
      <c r="U69" s="422"/>
      <c r="V69" s="422"/>
      <c r="W69" s="422"/>
      <c r="X69" s="422"/>
      <c r="Y69" s="422"/>
      <c r="Z69" s="423"/>
      <c r="AA69" s="394" t="s">
        <v>95</v>
      </c>
      <c r="AB69" s="395"/>
      <c r="AC69" s="424"/>
      <c r="AD69" s="422"/>
      <c r="AE69" s="422"/>
      <c r="AF69" s="422"/>
      <c r="AG69" s="422"/>
      <c r="AH69" s="422"/>
      <c r="AI69" s="422"/>
      <c r="AJ69" s="423"/>
      <c r="AK69" s="394" t="s">
        <v>95</v>
      </c>
      <c r="AL69" s="395"/>
      <c r="AM69" s="425"/>
      <c r="AN69" s="426"/>
      <c r="AO69" s="427"/>
      <c r="AP69" s="394" t="s">
        <v>219</v>
      </c>
      <c r="AQ69" s="428"/>
      <c r="AR69" s="429"/>
      <c r="AS69" s="397"/>
      <c r="AT69" s="398"/>
      <c r="AU69" s="394" t="s">
        <v>127</v>
      </c>
      <c r="AV69" s="395"/>
      <c r="AW69" s="396"/>
      <c r="AX69" s="397"/>
      <c r="AY69" s="397"/>
      <c r="AZ69" s="397"/>
      <c r="BA69" s="397"/>
      <c r="BB69" s="397"/>
      <c r="BC69" s="397"/>
      <c r="BD69" s="398"/>
      <c r="BE69" s="394" t="s">
        <v>127</v>
      </c>
      <c r="BF69" s="395"/>
      <c r="BG69" s="404" t="str">
        <f>IF((T67+T70+AC70+AR69+AW69)=0,"",T67+T70+AC70+AR69+AW69)</f>
        <v/>
      </c>
      <c r="BH69" s="405"/>
      <c r="BI69" s="405"/>
      <c r="BJ69" s="405"/>
      <c r="BK69" s="405"/>
      <c r="BL69" s="406"/>
      <c r="BM69" s="394" t="s">
        <v>127</v>
      </c>
      <c r="BN69" s="410"/>
      <c r="BO69" s="78"/>
    </row>
    <row r="70" spans="1:75" ht="17.25" customHeight="1">
      <c r="A70" s="78"/>
      <c r="B70" s="78"/>
      <c r="C70" s="78"/>
      <c r="D70" s="365"/>
      <c r="E70" s="366"/>
      <c r="F70" s="366"/>
      <c r="G70" s="367"/>
      <c r="H70" s="98"/>
      <c r="I70" s="78"/>
      <c r="J70" s="78"/>
      <c r="K70" s="412"/>
      <c r="L70" s="402"/>
      <c r="M70" s="412" t="s">
        <v>96</v>
      </c>
      <c r="N70" s="411"/>
      <c r="O70" s="411"/>
      <c r="P70" s="411"/>
      <c r="Q70" s="411"/>
      <c r="R70" s="411"/>
      <c r="S70" s="411"/>
      <c r="T70" s="413"/>
      <c r="U70" s="414"/>
      <c r="V70" s="414"/>
      <c r="W70" s="414"/>
      <c r="X70" s="414"/>
      <c r="Y70" s="414"/>
      <c r="Z70" s="415"/>
      <c r="AA70" s="332" t="s">
        <v>127</v>
      </c>
      <c r="AB70" s="402"/>
      <c r="AC70" s="399"/>
      <c r="AD70" s="400"/>
      <c r="AE70" s="400"/>
      <c r="AF70" s="400"/>
      <c r="AG70" s="400"/>
      <c r="AH70" s="400"/>
      <c r="AI70" s="400"/>
      <c r="AJ70" s="401"/>
      <c r="AK70" s="332" t="s">
        <v>127</v>
      </c>
      <c r="AL70" s="402"/>
      <c r="AM70" s="430" t="s">
        <v>99</v>
      </c>
      <c r="AN70" s="431"/>
      <c r="AO70" s="431"/>
      <c r="AP70" s="431"/>
      <c r="AQ70" s="432"/>
      <c r="AR70" s="433"/>
      <c r="AS70" s="434"/>
      <c r="AT70" s="435"/>
      <c r="AU70" s="436" t="s">
        <v>220</v>
      </c>
      <c r="AV70" s="437"/>
      <c r="AW70" s="399"/>
      <c r="AX70" s="400"/>
      <c r="AY70" s="400"/>
      <c r="AZ70" s="400"/>
      <c r="BA70" s="400"/>
      <c r="BB70" s="400"/>
      <c r="BC70" s="400"/>
      <c r="BD70" s="401"/>
      <c r="BE70" s="332"/>
      <c r="BF70" s="402"/>
      <c r="BG70" s="407"/>
      <c r="BH70" s="408"/>
      <c r="BI70" s="408"/>
      <c r="BJ70" s="408"/>
      <c r="BK70" s="408"/>
      <c r="BL70" s="409"/>
      <c r="BM70" s="332"/>
      <c r="BN70" s="411"/>
      <c r="BO70" s="78"/>
    </row>
    <row r="71" spans="1:75" ht="21" customHeight="1">
      <c r="A71" s="78"/>
      <c r="B71" s="78"/>
      <c r="C71" s="78"/>
      <c r="D71" s="365"/>
      <c r="E71" s="366"/>
      <c r="F71" s="366"/>
      <c r="G71" s="367"/>
      <c r="H71" s="381" t="s">
        <v>100</v>
      </c>
      <c r="I71" s="342"/>
      <c r="J71" s="342"/>
      <c r="K71" s="344"/>
      <c r="L71" s="344"/>
      <c r="M71" s="344"/>
      <c r="N71" s="344"/>
      <c r="O71" s="344"/>
      <c r="P71" s="344"/>
      <c r="Q71" s="344"/>
      <c r="R71" s="344"/>
      <c r="S71" s="392"/>
      <c r="T71" s="121"/>
      <c r="U71" s="281" t="s">
        <v>198</v>
      </c>
      <c r="V71" s="281"/>
      <c r="W71" s="318" t="s">
        <v>146</v>
      </c>
      <c r="X71" s="318"/>
      <c r="Y71" s="318"/>
      <c r="Z71" s="344" t="s">
        <v>144</v>
      </c>
      <c r="AA71" s="344"/>
      <c r="AB71" s="393"/>
      <c r="AC71" s="393"/>
      <c r="AD71" s="393"/>
      <c r="AE71" s="393"/>
      <c r="AF71" s="393"/>
      <c r="AG71" s="318" t="s">
        <v>189</v>
      </c>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c r="BL71" s="318"/>
      <c r="BM71" s="318"/>
      <c r="BN71" s="319"/>
      <c r="BO71" s="98"/>
      <c r="BR71" s="28"/>
      <c r="BT71" s="52"/>
      <c r="BU71" s="52"/>
    </row>
    <row r="72" spans="1:75" ht="21" customHeight="1">
      <c r="A72" s="78"/>
      <c r="B72" s="78"/>
      <c r="C72" s="78"/>
      <c r="D72" s="365"/>
      <c r="E72" s="366"/>
      <c r="F72" s="366"/>
      <c r="G72" s="367"/>
      <c r="H72" s="321"/>
      <c r="I72" s="323"/>
      <c r="J72" s="323"/>
      <c r="K72" s="323"/>
      <c r="L72" s="323"/>
      <c r="M72" s="323"/>
      <c r="N72" s="323"/>
      <c r="O72" s="323"/>
      <c r="P72" s="323"/>
      <c r="Q72" s="323"/>
      <c r="R72" s="323"/>
      <c r="S72" s="332"/>
      <c r="T72" s="175"/>
      <c r="U72" s="390" t="s">
        <v>198</v>
      </c>
      <c r="V72" s="390"/>
      <c r="W72" s="387" t="s">
        <v>193</v>
      </c>
      <c r="X72" s="387"/>
      <c r="Y72" s="388" t="s">
        <v>221</v>
      </c>
      <c r="Z72" s="388"/>
      <c r="AA72" s="389" t="s">
        <v>222</v>
      </c>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90" t="s">
        <v>198</v>
      </c>
      <c r="BF72" s="390"/>
      <c r="BG72" s="391" t="s">
        <v>223</v>
      </c>
      <c r="BH72" s="391"/>
      <c r="BI72" s="391"/>
      <c r="BJ72" s="390" t="s">
        <v>198</v>
      </c>
      <c r="BK72" s="390"/>
      <c r="BL72" s="379" t="s">
        <v>224</v>
      </c>
      <c r="BM72" s="379"/>
      <c r="BN72" s="380"/>
      <c r="BO72" s="98"/>
      <c r="BT72" s="28"/>
      <c r="BV72" s="52"/>
      <c r="BW72" s="52"/>
    </row>
    <row r="73" spans="1:75" ht="21" customHeight="1">
      <c r="A73" s="78"/>
      <c r="B73" s="78"/>
      <c r="C73" s="78"/>
      <c r="D73" s="365"/>
      <c r="E73" s="366"/>
      <c r="F73" s="366"/>
      <c r="G73" s="367"/>
      <c r="H73" s="381" t="s">
        <v>225</v>
      </c>
      <c r="I73" s="342"/>
      <c r="J73" s="342"/>
      <c r="K73" s="342"/>
      <c r="L73" s="342"/>
      <c r="M73" s="342"/>
      <c r="N73" s="342"/>
      <c r="O73" s="342"/>
      <c r="P73" s="342"/>
      <c r="Q73" s="342"/>
      <c r="R73" s="342"/>
      <c r="S73" s="376"/>
      <c r="T73" s="89"/>
      <c r="U73" s="279" t="s">
        <v>198</v>
      </c>
      <c r="V73" s="279"/>
      <c r="W73" s="290" t="s">
        <v>226</v>
      </c>
      <c r="X73" s="290"/>
      <c r="Y73" s="290"/>
      <c r="Z73" s="290"/>
      <c r="AA73" s="279" t="s">
        <v>198</v>
      </c>
      <c r="AB73" s="279"/>
      <c r="AC73" s="290" t="s">
        <v>227</v>
      </c>
      <c r="AD73" s="290"/>
      <c r="AE73" s="290"/>
      <c r="AF73" s="290"/>
      <c r="AG73" s="290"/>
      <c r="AH73" s="290"/>
      <c r="AI73" s="290"/>
      <c r="AJ73" s="290"/>
      <c r="AK73" s="290"/>
      <c r="AL73" s="290"/>
      <c r="AM73" s="290"/>
      <c r="AN73" s="279" t="s">
        <v>197</v>
      </c>
      <c r="AO73" s="279"/>
      <c r="AP73" s="382" t="s">
        <v>228</v>
      </c>
      <c r="AQ73" s="382"/>
      <c r="AR73" s="382"/>
      <c r="AS73" s="382"/>
      <c r="AT73" s="382"/>
      <c r="AU73" s="383" t="s">
        <v>134</v>
      </c>
      <c r="AV73" s="384"/>
      <c r="AW73" s="384"/>
      <c r="AX73" s="384"/>
      <c r="AY73" s="384"/>
      <c r="AZ73" s="279"/>
      <c r="BA73" s="279"/>
      <c r="BB73" s="279"/>
      <c r="BC73" s="342" t="s">
        <v>135</v>
      </c>
      <c r="BD73" s="342"/>
      <c r="BE73" s="342" t="s">
        <v>144</v>
      </c>
      <c r="BF73" s="342"/>
      <c r="BG73" s="279"/>
      <c r="BH73" s="279"/>
      <c r="BI73" s="279"/>
      <c r="BJ73" s="342" t="s">
        <v>229</v>
      </c>
      <c r="BK73" s="342"/>
      <c r="BL73" s="342"/>
      <c r="BM73" s="342"/>
      <c r="BN73" s="376"/>
      <c r="BO73" s="98"/>
      <c r="BP73" s="28"/>
    </row>
    <row r="74" spans="1:75" ht="21" customHeight="1">
      <c r="A74" s="78"/>
      <c r="B74" s="78"/>
      <c r="C74" s="78"/>
      <c r="D74" s="365"/>
      <c r="E74" s="366"/>
      <c r="F74" s="366"/>
      <c r="G74" s="367"/>
      <c r="H74" s="321"/>
      <c r="I74" s="323"/>
      <c r="J74" s="323"/>
      <c r="K74" s="323"/>
      <c r="L74" s="323"/>
      <c r="M74" s="323"/>
      <c r="N74" s="323"/>
      <c r="O74" s="323"/>
      <c r="P74" s="323"/>
      <c r="Q74" s="323"/>
      <c r="R74" s="323"/>
      <c r="S74" s="332"/>
      <c r="T74" s="97"/>
      <c r="U74" s="281" t="s">
        <v>197</v>
      </c>
      <c r="V74" s="281"/>
      <c r="W74" s="296" t="s">
        <v>230</v>
      </c>
      <c r="X74" s="296"/>
      <c r="Y74" s="296"/>
      <c r="Z74" s="296"/>
      <c r="AA74" s="281" t="s">
        <v>197</v>
      </c>
      <c r="AB74" s="281"/>
      <c r="AC74" s="377" t="s">
        <v>196</v>
      </c>
      <c r="AD74" s="377"/>
      <c r="AE74" s="377"/>
      <c r="AF74" s="377"/>
      <c r="AG74" s="377"/>
      <c r="AH74" s="378"/>
      <c r="AI74" s="378"/>
      <c r="AJ74" s="378"/>
      <c r="AK74" s="378"/>
      <c r="AL74" s="378"/>
      <c r="AM74" s="378"/>
      <c r="AN74" s="378"/>
      <c r="AO74" s="378"/>
      <c r="AP74" s="378"/>
      <c r="AQ74" s="378"/>
      <c r="AR74" s="378"/>
      <c r="AS74" s="323" t="s">
        <v>171</v>
      </c>
      <c r="AT74" s="323"/>
      <c r="AU74" s="385"/>
      <c r="AV74" s="386"/>
      <c r="AW74" s="386"/>
      <c r="AX74" s="386"/>
      <c r="AY74" s="386"/>
      <c r="AZ74" s="283"/>
      <c r="BA74" s="283"/>
      <c r="BB74" s="283"/>
      <c r="BC74" s="323"/>
      <c r="BD74" s="323"/>
      <c r="BE74" s="323"/>
      <c r="BF74" s="323"/>
      <c r="BG74" s="283"/>
      <c r="BH74" s="283"/>
      <c r="BI74" s="283"/>
      <c r="BJ74" s="323"/>
      <c r="BK74" s="323"/>
      <c r="BL74" s="323"/>
      <c r="BM74" s="323"/>
      <c r="BN74" s="332"/>
      <c r="BO74" s="98"/>
      <c r="BP74" s="28"/>
    </row>
    <row r="75" spans="1:75" ht="21" customHeight="1">
      <c r="A75" s="78"/>
      <c r="B75" s="78"/>
      <c r="C75" s="78"/>
      <c r="D75" s="365"/>
      <c r="E75" s="366"/>
      <c r="F75" s="366"/>
      <c r="G75" s="367"/>
      <c r="H75" s="269" t="s">
        <v>231</v>
      </c>
      <c r="I75" s="271"/>
      <c r="J75" s="271"/>
      <c r="K75" s="271"/>
      <c r="L75" s="271"/>
      <c r="M75" s="271"/>
      <c r="N75" s="271"/>
      <c r="O75" s="271"/>
      <c r="P75" s="271"/>
      <c r="Q75" s="271"/>
      <c r="R75" s="271"/>
      <c r="S75" s="270"/>
      <c r="T75" s="94"/>
      <c r="U75" s="374" t="s">
        <v>197</v>
      </c>
      <c r="V75" s="374"/>
      <c r="W75" s="373" t="s">
        <v>232</v>
      </c>
      <c r="X75" s="373"/>
      <c r="Y75" s="373"/>
      <c r="Z75" s="373"/>
      <c r="AA75" s="373"/>
      <c r="AB75" s="374" t="s">
        <v>198</v>
      </c>
      <c r="AC75" s="374"/>
      <c r="AD75" s="373" t="s">
        <v>233</v>
      </c>
      <c r="AE75" s="373"/>
      <c r="AF75" s="373"/>
      <c r="AG75" s="373"/>
      <c r="AH75" s="373"/>
      <c r="AI75" s="374" t="s">
        <v>197</v>
      </c>
      <c r="AJ75" s="374"/>
      <c r="AK75" s="373" t="s">
        <v>234</v>
      </c>
      <c r="AL75" s="373"/>
      <c r="AM75" s="373"/>
      <c r="AN75" s="373"/>
      <c r="AO75" s="373"/>
      <c r="AP75" s="373"/>
      <c r="AQ75" s="374" t="s">
        <v>197</v>
      </c>
      <c r="AR75" s="374"/>
      <c r="AS75" s="373" t="s">
        <v>235</v>
      </c>
      <c r="AT75" s="373"/>
      <c r="AU75" s="373"/>
      <c r="AV75" s="373"/>
      <c r="AW75" s="373"/>
      <c r="AX75" s="373"/>
      <c r="AY75" s="374" t="s">
        <v>198</v>
      </c>
      <c r="AZ75" s="374"/>
      <c r="BA75" s="373" t="s">
        <v>236</v>
      </c>
      <c r="BB75" s="373"/>
      <c r="BC75" s="373"/>
      <c r="BD75" s="373"/>
      <c r="BE75" s="373"/>
      <c r="BF75" s="375"/>
      <c r="BG75" s="375"/>
      <c r="BH75" s="375"/>
      <c r="BI75" s="375"/>
      <c r="BJ75" s="375"/>
      <c r="BK75" s="375"/>
      <c r="BL75" s="375"/>
      <c r="BM75" s="371" t="s">
        <v>171</v>
      </c>
      <c r="BN75" s="372"/>
      <c r="BO75" s="78"/>
    </row>
    <row r="76" spans="1:75" ht="21" customHeight="1">
      <c r="A76" s="78"/>
      <c r="B76" s="78"/>
      <c r="C76" s="78"/>
      <c r="D76" s="368"/>
      <c r="E76" s="369"/>
      <c r="F76" s="369"/>
      <c r="G76" s="370"/>
      <c r="H76" s="321" t="s">
        <v>237</v>
      </c>
      <c r="I76" s="323"/>
      <c r="J76" s="323"/>
      <c r="K76" s="323"/>
      <c r="L76" s="323"/>
      <c r="M76" s="323"/>
      <c r="N76" s="323"/>
      <c r="O76" s="323"/>
      <c r="P76" s="323"/>
      <c r="Q76" s="323"/>
      <c r="R76" s="323"/>
      <c r="S76" s="332"/>
      <c r="T76" s="120"/>
      <c r="U76" s="359" t="s">
        <v>198</v>
      </c>
      <c r="V76" s="359"/>
      <c r="W76" s="360" t="s">
        <v>238</v>
      </c>
      <c r="X76" s="360"/>
      <c r="Y76" s="360"/>
      <c r="Z76" s="360"/>
      <c r="AA76" s="359" t="s">
        <v>197</v>
      </c>
      <c r="AB76" s="359"/>
      <c r="AC76" s="360" t="s">
        <v>239</v>
      </c>
      <c r="AD76" s="360"/>
      <c r="AE76" s="360"/>
      <c r="AF76" s="360"/>
      <c r="AG76" s="359" t="s">
        <v>197</v>
      </c>
      <c r="AH76" s="359"/>
      <c r="AI76" s="373" t="s">
        <v>240</v>
      </c>
      <c r="AJ76" s="373"/>
      <c r="AK76" s="373"/>
      <c r="AL76" s="373"/>
      <c r="AM76" s="359" t="s">
        <v>197</v>
      </c>
      <c r="AN76" s="359"/>
      <c r="AO76" s="373" t="s">
        <v>241</v>
      </c>
      <c r="AP76" s="373"/>
      <c r="AQ76" s="373"/>
      <c r="AR76" s="373"/>
      <c r="AS76" s="359" t="s">
        <v>197</v>
      </c>
      <c r="AT76" s="359"/>
      <c r="AU76" s="360" t="s">
        <v>242</v>
      </c>
      <c r="AV76" s="360"/>
      <c r="AW76" s="360"/>
      <c r="AX76" s="360"/>
      <c r="AY76" s="360"/>
      <c r="AZ76" s="360"/>
      <c r="BA76" s="360"/>
      <c r="BB76" s="360"/>
      <c r="BC76" s="359" t="s">
        <v>198</v>
      </c>
      <c r="BD76" s="359"/>
      <c r="BE76" s="360" t="s">
        <v>243</v>
      </c>
      <c r="BF76" s="360"/>
      <c r="BG76" s="360"/>
      <c r="BH76" s="360"/>
      <c r="BI76" s="361"/>
      <c r="BJ76" s="361"/>
      <c r="BK76" s="361"/>
      <c r="BL76" s="361"/>
      <c r="BM76" s="361"/>
      <c r="BN76" s="122" t="s">
        <v>192</v>
      </c>
      <c r="BO76" s="123"/>
    </row>
    <row r="77" spans="1:75" ht="26.4" customHeight="1">
      <c r="D77" s="17"/>
      <c r="E77" s="498" t="s">
        <v>318</v>
      </c>
      <c r="F77" s="498"/>
      <c r="G77" s="846" t="s">
        <v>16</v>
      </c>
      <c r="H77" s="846"/>
      <c r="I77" s="846"/>
      <c r="J77" s="846"/>
      <c r="K77" s="846"/>
      <c r="L77" s="846"/>
      <c r="M77" s="846"/>
      <c r="N77" s="846"/>
      <c r="O77" s="846"/>
      <c r="P77" s="846"/>
      <c r="Q77" s="846"/>
      <c r="R77" s="846"/>
      <c r="S77" s="4"/>
      <c r="T77" s="881" t="s">
        <v>281</v>
      </c>
      <c r="U77" s="498"/>
      <c r="V77" s="498"/>
      <c r="W77" s="498"/>
      <c r="X77" s="498"/>
      <c r="Y77" s="498"/>
      <c r="Z77" s="498"/>
      <c r="AA77" s="498"/>
      <c r="AB77" s="498"/>
      <c r="AC77" s="498"/>
      <c r="AD77" s="498"/>
      <c r="AE77" s="498"/>
      <c r="AF77" s="498"/>
      <c r="AG77" s="498"/>
      <c r="AH77" s="498"/>
      <c r="AI77" s="499"/>
      <c r="AJ77" s="465" t="s">
        <v>244</v>
      </c>
      <c r="AK77" s="498"/>
      <c r="AL77" s="498"/>
      <c r="AM77" s="498"/>
      <c r="AN77" s="498"/>
      <c r="AO77" s="498"/>
      <c r="AP77" s="498"/>
      <c r="AQ77" s="498"/>
      <c r="AR77" s="498"/>
      <c r="AS77" s="498"/>
      <c r="AT77" s="498"/>
      <c r="AU77" s="498"/>
      <c r="AV77" s="498"/>
      <c r="AW77" s="498"/>
      <c r="AX77" s="498"/>
      <c r="AY77" s="499"/>
      <c r="AZ77" s="465" t="s">
        <v>245</v>
      </c>
      <c r="BA77" s="498"/>
      <c r="BB77" s="498"/>
      <c r="BC77" s="498"/>
      <c r="BD77" s="498"/>
      <c r="BE77" s="498"/>
      <c r="BF77" s="498"/>
      <c r="BG77" s="498"/>
      <c r="BH77" s="498"/>
      <c r="BI77" s="498"/>
      <c r="BJ77" s="498"/>
      <c r="BK77" s="498"/>
      <c r="BL77" s="498"/>
      <c r="BM77" s="498"/>
      <c r="BN77" s="499"/>
    </row>
    <row r="78" spans="1:75" ht="24.6" customHeight="1">
      <c r="D78" s="3"/>
      <c r="E78" s="66"/>
      <c r="F78" s="66"/>
      <c r="G78" s="7"/>
      <c r="H78" s="880" t="s">
        <v>17</v>
      </c>
      <c r="I78" s="792"/>
      <c r="J78" s="792"/>
      <c r="K78" s="792"/>
      <c r="L78" s="792"/>
      <c r="M78" s="792"/>
      <c r="N78" s="792"/>
      <c r="O78" s="792"/>
      <c r="P78" s="792"/>
      <c r="Q78" s="792"/>
      <c r="R78" s="792"/>
      <c r="S78" s="793"/>
      <c r="T78" s="876"/>
      <c r="U78" s="871"/>
      <c r="V78" s="871"/>
      <c r="W78" s="68" t="s">
        <v>118</v>
      </c>
      <c r="X78" s="871"/>
      <c r="Y78" s="871"/>
      <c r="Z78" s="871"/>
      <c r="AA78" s="792" t="s">
        <v>246</v>
      </c>
      <c r="AB78" s="792"/>
      <c r="AC78" s="871"/>
      <c r="AD78" s="871"/>
      <c r="AE78" s="871"/>
      <c r="AF78" s="68" t="s">
        <v>247</v>
      </c>
      <c r="AG78" s="871"/>
      <c r="AH78" s="871"/>
      <c r="AI78" s="871"/>
      <c r="AJ78" s="876"/>
      <c r="AK78" s="871"/>
      <c r="AL78" s="871"/>
      <c r="AM78" s="68" t="s">
        <v>118</v>
      </c>
      <c r="AN78" s="871"/>
      <c r="AO78" s="871"/>
      <c r="AP78" s="871"/>
      <c r="AQ78" s="792" t="s">
        <v>246</v>
      </c>
      <c r="AR78" s="792"/>
      <c r="AS78" s="871"/>
      <c r="AT78" s="871"/>
      <c r="AU78" s="871"/>
      <c r="AV78" s="68" t="s">
        <v>247</v>
      </c>
      <c r="AW78" s="871"/>
      <c r="AX78" s="871"/>
      <c r="AY78" s="871"/>
      <c r="AZ78" s="877"/>
      <c r="BA78" s="878"/>
      <c r="BB78" s="878"/>
      <c r="BC78" s="878"/>
      <c r="BD78" s="878"/>
      <c r="BE78" s="878"/>
      <c r="BF78" s="878"/>
      <c r="BG78" s="878"/>
      <c r="BH78" s="878"/>
      <c r="BI78" s="878"/>
      <c r="BJ78" s="878"/>
      <c r="BK78" s="878"/>
      <c r="BL78" s="878"/>
      <c r="BM78" s="878"/>
      <c r="BN78" s="879"/>
    </row>
    <row r="79" spans="1:75" ht="24.6" customHeight="1">
      <c r="D79" s="3"/>
      <c r="E79" s="66"/>
      <c r="F79" s="66"/>
      <c r="G79" s="7"/>
      <c r="H79" s="880" t="s">
        <v>18</v>
      </c>
      <c r="I79" s="792"/>
      <c r="J79" s="792"/>
      <c r="K79" s="792"/>
      <c r="L79" s="792"/>
      <c r="M79" s="792"/>
      <c r="N79" s="792"/>
      <c r="O79" s="792"/>
      <c r="P79" s="792"/>
      <c r="Q79" s="792"/>
      <c r="R79" s="792"/>
      <c r="S79" s="793"/>
      <c r="T79" s="876"/>
      <c r="U79" s="871"/>
      <c r="V79" s="871"/>
      <c r="W79" s="68" t="s">
        <v>118</v>
      </c>
      <c r="X79" s="871"/>
      <c r="Y79" s="871"/>
      <c r="Z79" s="871"/>
      <c r="AA79" s="792" t="s">
        <v>246</v>
      </c>
      <c r="AB79" s="792"/>
      <c r="AC79" s="871"/>
      <c r="AD79" s="871"/>
      <c r="AE79" s="871"/>
      <c r="AF79" s="68" t="s">
        <v>247</v>
      </c>
      <c r="AG79" s="871"/>
      <c r="AH79" s="871"/>
      <c r="AI79" s="871"/>
      <c r="AJ79" s="876"/>
      <c r="AK79" s="871"/>
      <c r="AL79" s="871"/>
      <c r="AM79" s="68" t="s">
        <v>118</v>
      </c>
      <c r="AN79" s="871"/>
      <c r="AO79" s="871"/>
      <c r="AP79" s="871"/>
      <c r="AQ79" s="792" t="s">
        <v>246</v>
      </c>
      <c r="AR79" s="792"/>
      <c r="AS79" s="871"/>
      <c r="AT79" s="871"/>
      <c r="AU79" s="871"/>
      <c r="AV79" s="68" t="s">
        <v>247</v>
      </c>
      <c r="AW79" s="871"/>
      <c r="AX79" s="871"/>
      <c r="AY79" s="871"/>
      <c r="AZ79" s="877"/>
      <c r="BA79" s="878"/>
      <c r="BB79" s="878"/>
      <c r="BC79" s="878"/>
      <c r="BD79" s="878"/>
      <c r="BE79" s="878"/>
      <c r="BF79" s="878"/>
      <c r="BG79" s="878"/>
      <c r="BH79" s="878"/>
      <c r="BI79" s="878"/>
      <c r="BJ79" s="878"/>
      <c r="BK79" s="878"/>
      <c r="BL79" s="878"/>
      <c r="BM79" s="878"/>
      <c r="BN79" s="879"/>
    </row>
    <row r="80" spans="1:75" ht="24.6" customHeight="1">
      <c r="D80" s="5"/>
      <c r="E80" s="67"/>
      <c r="F80" s="67"/>
      <c r="G80" s="8"/>
      <c r="H80" s="875" t="s">
        <v>19</v>
      </c>
      <c r="I80" s="795"/>
      <c r="J80" s="795"/>
      <c r="K80" s="795"/>
      <c r="L80" s="795"/>
      <c r="M80" s="795"/>
      <c r="N80" s="795"/>
      <c r="O80" s="795"/>
      <c r="P80" s="795"/>
      <c r="Q80" s="795"/>
      <c r="R80" s="795"/>
      <c r="S80" s="796"/>
      <c r="T80" s="868"/>
      <c r="U80" s="869"/>
      <c r="V80" s="869"/>
      <c r="W80" s="70" t="s">
        <v>118</v>
      </c>
      <c r="X80" s="871"/>
      <c r="Y80" s="871"/>
      <c r="Z80" s="871"/>
      <c r="AA80" s="795" t="s">
        <v>246</v>
      </c>
      <c r="AB80" s="795"/>
      <c r="AC80" s="869"/>
      <c r="AD80" s="869"/>
      <c r="AE80" s="869"/>
      <c r="AF80" s="70" t="s">
        <v>247</v>
      </c>
      <c r="AG80" s="871"/>
      <c r="AH80" s="871"/>
      <c r="AI80" s="871"/>
      <c r="AJ80" s="868"/>
      <c r="AK80" s="869"/>
      <c r="AL80" s="870"/>
      <c r="AM80" s="150" t="s">
        <v>118</v>
      </c>
      <c r="AN80" s="871"/>
      <c r="AO80" s="871"/>
      <c r="AP80" s="871"/>
      <c r="AQ80" s="795" t="s">
        <v>246</v>
      </c>
      <c r="AR80" s="795"/>
      <c r="AS80" s="869"/>
      <c r="AT80" s="869"/>
      <c r="AU80" s="869"/>
      <c r="AV80" s="70" t="s">
        <v>247</v>
      </c>
      <c r="AW80" s="871"/>
      <c r="AX80" s="871"/>
      <c r="AY80" s="871"/>
      <c r="AZ80" s="872"/>
      <c r="BA80" s="873"/>
      <c r="BB80" s="873"/>
      <c r="BC80" s="873"/>
      <c r="BD80" s="873"/>
      <c r="BE80" s="873"/>
      <c r="BF80" s="873"/>
      <c r="BG80" s="873"/>
      <c r="BH80" s="873"/>
      <c r="BI80" s="873"/>
      <c r="BJ80" s="873"/>
      <c r="BK80" s="873"/>
      <c r="BL80" s="873"/>
      <c r="BM80" s="873"/>
      <c r="BN80" s="874"/>
    </row>
    <row r="81" spans="1:86" ht="29.25" customHeight="1">
      <c r="D81" s="1" t="s">
        <v>108</v>
      </c>
      <c r="E81" s="498" t="s">
        <v>248</v>
      </c>
      <c r="F81" s="498"/>
      <c r="G81" s="867" t="s">
        <v>151</v>
      </c>
      <c r="H81" s="867"/>
      <c r="I81" s="867"/>
      <c r="J81" s="867"/>
      <c r="K81" s="867"/>
      <c r="L81" s="867"/>
      <c r="M81" s="867"/>
      <c r="N81" s="867"/>
      <c r="O81" s="867"/>
      <c r="P81" s="867"/>
      <c r="Q81" s="867"/>
      <c r="R81" s="867"/>
      <c r="S81" s="31"/>
      <c r="T81" s="278" t="s">
        <v>198</v>
      </c>
      <c r="U81" s="279"/>
      <c r="V81" s="824" t="s">
        <v>20</v>
      </c>
      <c r="W81" s="824"/>
      <c r="X81" s="824"/>
      <c r="Y81" s="824"/>
      <c r="Z81" s="824"/>
      <c r="AA81" s="824"/>
      <c r="AB81" s="824"/>
      <c r="AC81" s="824"/>
      <c r="AD81" s="824"/>
      <c r="AE81" s="498" t="s">
        <v>120</v>
      </c>
      <c r="AF81" s="498"/>
      <c r="AG81" s="498"/>
      <c r="AH81" s="498"/>
      <c r="AI81" s="498"/>
      <c r="AJ81" s="498"/>
      <c r="AK81" s="498"/>
      <c r="AL81" s="864"/>
      <c r="AM81" s="864"/>
      <c r="AN81" s="498" t="s">
        <v>21</v>
      </c>
      <c r="AO81" s="498"/>
      <c r="AP81" s="864"/>
      <c r="AQ81" s="864"/>
      <c r="AR81" s="864"/>
      <c r="AS81" s="864"/>
      <c r="AT81" s="864"/>
      <c r="AU81" s="498" t="s">
        <v>119</v>
      </c>
      <c r="AV81" s="498"/>
      <c r="AW81" s="864"/>
      <c r="AX81" s="864"/>
      <c r="AY81" s="824" t="s">
        <v>22</v>
      </c>
      <c r="AZ81" s="824"/>
      <c r="BA81" s="824"/>
      <c r="BB81" s="865" t="s">
        <v>152</v>
      </c>
      <c r="BC81" s="866"/>
      <c r="BD81" s="866"/>
      <c r="BE81" s="866"/>
      <c r="BF81" s="861" t="s">
        <v>153</v>
      </c>
      <c r="BG81" s="861"/>
      <c r="BH81" s="861"/>
      <c r="BI81" s="861"/>
      <c r="BJ81" s="861"/>
      <c r="BK81" s="861"/>
      <c r="BL81" s="861"/>
      <c r="BM81" s="861"/>
      <c r="BN81" s="862"/>
      <c r="BU81" s="51"/>
      <c r="BV81" s="51"/>
      <c r="BW81" s="51"/>
      <c r="BX81" s="51"/>
      <c r="BY81" s="51"/>
      <c r="BZ81" s="51"/>
      <c r="CA81" s="51"/>
      <c r="CB81" s="51"/>
    </row>
    <row r="82" spans="1:86" ht="29.25" customHeight="1">
      <c r="D82" s="3" t="s">
        <v>108</v>
      </c>
      <c r="E82" s="787"/>
      <c r="F82" s="787"/>
      <c r="G82" s="863" t="s">
        <v>154</v>
      </c>
      <c r="H82" s="863"/>
      <c r="I82" s="863"/>
      <c r="J82" s="863"/>
      <c r="K82" s="863"/>
      <c r="L82" s="863"/>
      <c r="M82" s="863"/>
      <c r="N82" s="863"/>
      <c r="O82" s="863"/>
      <c r="P82" s="863"/>
      <c r="Q82" s="863"/>
      <c r="R82" s="863"/>
      <c r="T82" s="280" t="s">
        <v>198</v>
      </c>
      <c r="U82" s="281"/>
      <c r="V82" s="817" t="s">
        <v>23</v>
      </c>
      <c r="W82" s="817"/>
      <c r="X82" s="817"/>
      <c r="Y82" s="817"/>
      <c r="Z82" s="817"/>
      <c r="AA82" s="817"/>
      <c r="AB82" s="817"/>
      <c r="AC82" s="817"/>
      <c r="AD82" s="817"/>
      <c r="AE82" s="787" t="s">
        <v>160</v>
      </c>
      <c r="AF82" s="787"/>
      <c r="AG82" s="787"/>
      <c r="AH82" s="787"/>
      <c r="AI82" s="787"/>
      <c r="AJ82" s="787"/>
      <c r="AK82" s="787"/>
      <c r="AL82" s="849"/>
      <c r="AM82" s="849"/>
      <c r="AN82" s="787" t="s">
        <v>21</v>
      </c>
      <c r="AO82" s="787"/>
      <c r="AP82" s="849"/>
      <c r="AQ82" s="849"/>
      <c r="AR82" s="849"/>
      <c r="AS82" s="849"/>
      <c r="AT82" s="849"/>
      <c r="AU82" s="787" t="s">
        <v>119</v>
      </c>
      <c r="AV82" s="787"/>
      <c r="AW82" s="849"/>
      <c r="AX82" s="849"/>
      <c r="AY82" s="817" t="s">
        <v>22</v>
      </c>
      <c r="AZ82" s="817"/>
      <c r="BA82" s="817"/>
      <c r="BB82" s="850"/>
      <c r="BC82" s="851"/>
      <c r="BD82" s="851"/>
      <c r="BE82" s="851"/>
      <c r="BF82" s="859"/>
      <c r="BG82" s="859"/>
      <c r="BH82" s="859"/>
      <c r="BI82" s="859"/>
      <c r="BJ82" s="859"/>
      <c r="BK82" s="859"/>
      <c r="BL82" s="859"/>
      <c r="BM82" s="859"/>
      <c r="BN82" s="860"/>
      <c r="BO82" s="9"/>
      <c r="BP82" s="9"/>
      <c r="BQ82" s="9"/>
      <c r="BR82" s="9"/>
      <c r="BS82" s="9"/>
      <c r="BT82" s="9"/>
      <c r="BU82" s="9"/>
    </row>
    <row r="83" spans="1:86" ht="29.25" customHeight="1">
      <c r="D83" s="806"/>
      <c r="E83" s="787"/>
      <c r="F83" s="787"/>
      <c r="G83" s="787"/>
      <c r="H83" s="787"/>
      <c r="I83" s="787"/>
      <c r="J83" s="787"/>
      <c r="K83" s="787"/>
      <c r="L83" s="787"/>
      <c r="M83" s="787"/>
      <c r="N83" s="787"/>
      <c r="O83" s="787"/>
      <c r="P83" s="787"/>
      <c r="Q83" s="787"/>
      <c r="R83" s="787"/>
      <c r="S83" s="787"/>
      <c r="T83" s="280" t="s">
        <v>198</v>
      </c>
      <c r="U83" s="281"/>
      <c r="V83" s="817" t="s">
        <v>24</v>
      </c>
      <c r="W83" s="817"/>
      <c r="X83" s="817"/>
      <c r="Y83" s="817"/>
      <c r="Z83" s="817"/>
      <c r="AA83" s="817"/>
      <c r="AB83" s="817"/>
      <c r="AC83" s="817"/>
      <c r="AD83" s="817"/>
      <c r="AE83" s="787" t="s">
        <v>160</v>
      </c>
      <c r="AF83" s="787"/>
      <c r="AG83" s="787"/>
      <c r="AH83" s="787"/>
      <c r="AI83" s="787"/>
      <c r="AJ83" s="787"/>
      <c r="AK83" s="787"/>
      <c r="AL83" s="849"/>
      <c r="AM83" s="849"/>
      <c r="AN83" s="787" t="s">
        <v>21</v>
      </c>
      <c r="AO83" s="787"/>
      <c r="AP83" s="849"/>
      <c r="AQ83" s="849"/>
      <c r="AR83" s="849"/>
      <c r="AS83" s="849"/>
      <c r="AT83" s="849"/>
      <c r="AU83" s="787" t="s">
        <v>119</v>
      </c>
      <c r="AV83" s="787"/>
      <c r="AW83" s="849"/>
      <c r="AX83" s="849"/>
      <c r="AY83" s="817" t="s">
        <v>22</v>
      </c>
      <c r="AZ83" s="817"/>
      <c r="BA83" s="817"/>
      <c r="BB83" s="857" t="s">
        <v>155</v>
      </c>
      <c r="BC83" s="858"/>
      <c r="BD83" s="858"/>
      <c r="BE83" s="858"/>
      <c r="BF83" s="859" t="s">
        <v>156</v>
      </c>
      <c r="BG83" s="859"/>
      <c r="BH83" s="859"/>
      <c r="BI83" s="859"/>
      <c r="BJ83" s="859"/>
      <c r="BK83" s="859"/>
      <c r="BL83" s="859"/>
      <c r="BM83" s="859"/>
      <c r="BN83" s="860"/>
      <c r="BO83" s="60"/>
      <c r="BP83" s="53"/>
      <c r="BQ83" s="9"/>
      <c r="BR83" s="9"/>
      <c r="BS83" s="9"/>
      <c r="BT83" s="9"/>
      <c r="BU83" s="9"/>
    </row>
    <row r="84" spans="1:86" ht="29.25" customHeight="1">
      <c r="D84" s="806"/>
      <c r="E84" s="787"/>
      <c r="F84" s="787"/>
      <c r="G84" s="787"/>
      <c r="H84" s="787"/>
      <c r="I84" s="787"/>
      <c r="J84" s="787"/>
      <c r="K84" s="787"/>
      <c r="L84" s="787"/>
      <c r="M84" s="787"/>
      <c r="N84" s="787"/>
      <c r="O84" s="787"/>
      <c r="P84" s="787"/>
      <c r="Q84" s="787"/>
      <c r="R84" s="787"/>
      <c r="S84" s="787"/>
      <c r="T84" s="280" t="s">
        <v>198</v>
      </c>
      <c r="U84" s="281"/>
      <c r="V84" s="817" t="s">
        <v>25</v>
      </c>
      <c r="W84" s="817"/>
      <c r="X84" s="817"/>
      <c r="Y84" s="817"/>
      <c r="Z84" s="817"/>
      <c r="AA84" s="817"/>
      <c r="AB84" s="817"/>
      <c r="AC84" s="817"/>
      <c r="AD84" s="817"/>
      <c r="AE84" s="787" t="s">
        <v>160</v>
      </c>
      <c r="AF84" s="787"/>
      <c r="AG84" s="787"/>
      <c r="AH84" s="787"/>
      <c r="AI84" s="787"/>
      <c r="AJ84" s="787"/>
      <c r="AK84" s="787"/>
      <c r="AL84" s="849"/>
      <c r="AM84" s="849"/>
      <c r="AN84" s="787" t="s">
        <v>21</v>
      </c>
      <c r="AO84" s="787"/>
      <c r="AP84" s="849"/>
      <c r="AQ84" s="849"/>
      <c r="AR84" s="849"/>
      <c r="AS84" s="849"/>
      <c r="AT84" s="849"/>
      <c r="AU84" s="787" t="s">
        <v>119</v>
      </c>
      <c r="AV84" s="787"/>
      <c r="AW84" s="849"/>
      <c r="AX84" s="849"/>
      <c r="AY84" s="817" t="s">
        <v>22</v>
      </c>
      <c r="AZ84" s="817"/>
      <c r="BA84" s="817"/>
      <c r="BB84" s="856"/>
      <c r="BC84" s="681"/>
      <c r="BD84" s="681"/>
      <c r="BE84" s="681"/>
      <c r="BF84" s="859"/>
      <c r="BG84" s="859"/>
      <c r="BH84" s="859"/>
      <c r="BI84" s="859"/>
      <c r="BJ84" s="859"/>
      <c r="BK84" s="859"/>
      <c r="BL84" s="859"/>
      <c r="BM84" s="859"/>
      <c r="BN84" s="860"/>
      <c r="BQ84" s="9"/>
      <c r="BR84" s="9"/>
      <c r="BS84" s="9"/>
      <c r="BT84" s="9"/>
      <c r="BU84" s="9"/>
    </row>
    <row r="85" spans="1:86" ht="29.25" customHeight="1">
      <c r="D85" s="806"/>
      <c r="E85" s="787"/>
      <c r="F85" s="787"/>
      <c r="G85" s="787"/>
      <c r="H85" s="787"/>
      <c r="I85" s="787"/>
      <c r="J85" s="787"/>
      <c r="K85" s="787"/>
      <c r="L85" s="787"/>
      <c r="M85" s="787"/>
      <c r="N85" s="787"/>
      <c r="O85" s="787"/>
      <c r="P85" s="787"/>
      <c r="Q85" s="787"/>
      <c r="R85" s="787"/>
      <c r="S85" s="787"/>
      <c r="T85" s="280" t="s">
        <v>198</v>
      </c>
      <c r="U85" s="281"/>
      <c r="V85" s="817" t="s">
        <v>26</v>
      </c>
      <c r="W85" s="817"/>
      <c r="X85" s="817"/>
      <c r="Y85" s="817"/>
      <c r="Z85" s="817"/>
      <c r="AA85" s="817"/>
      <c r="AB85" s="817"/>
      <c r="AC85" s="817"/>
      <c r="AD85" s="817"/>
      <c r="AE85" s="787" t="s">
        <v>160</v>
      </c>
      <c r="AF85" s="787"/>
      <c r="AG85" s="787"/>
      <c r="AH85" s="787"/>
      <c r="AI85" s="787"/>
      <c r="AJ85" s="787"/>
      <c r="AK85" s="787"/>
      <c r="AL85" s="849"/>
      <c r="AM85" s="849"/>
      <c r="AN85" s="787" t="s">
        <v>21</v>
      </c>
      <c r="AO85" s="787"/>
      <c r="AP85" s="849"/>
      <c r="AQ85" s="849"/>
      <c r="AR85" s="849"/>
      <c r="AS85" s="849"/>
      <c r="AT85" s="849"/>
      <c r="AU85" s="787" t="s">
        <v>119</v>
      </c>
      <c r="AV85" s="787"/>
      <c r="AW85" s="849"/>
      <c r="AX85" s="849"/>
      <c r="AY85" s="817" t="s">
        <v>22</v>
      </c>
      <c r="AZ85" s="817"/>
      <c r="BA85" s="817"/>
      <c r="BB85" s="850"/>
      <c r="BC85" s="851"/>
      <c r="BD85" s="851"/>
      <c r="BE85" s="851"/>
      <c r="BF85" s="851"/>
      <c r="BG85" s="851"/>
      <c r="BH85" s="851"/>
      <c r="BI85" s="851"/>
      <c r="BJ85" s="851"/>
      <c r="BK85" s="851"/>
      <c r="BL85" s="851"/>
      <c r="BM85" s="851"/>
      <c r="BN85" s="852"/>
      <c r="BQ85" s="9"/>
      <c r="BR85" s="9"/>
      <c r="BS85" s="9"/>
      <c r="BT85" s="9"/>
      <c r="BU85" s="9"/>
      <c r="BV85" s="9"/>
      <c r="BW85" s="9"/>
      <c r="BX85" s="9"/>
      <c r="BY85" s="9"/>
      <c r="BZ85" s="9"/>
      <c r="CA85" s="9"/>
    </row>
    <row r="86" spans="1:86" ht="29.25" customHeight="1">
      <c r="D86" s="500"/>
      <c r="E86" s="501"/>
      <c r="F86" s="501"/>
      <c r="G86" s="501"/>
      <c r="H86" s="501"/>
      <c r="I86" s="501"/>
      <c r="J86" s="501"/>
      <c r="K86" s="501"/>
      <c r="L86" s="501"/>
      <c r="M86" s="501"/>
      <c r="N86" s="501"/>
      <c r="O86" s="501"/>
      <c r="P86" s="501"/>
      <c r="Q86" s="501"/>
      <c r="R86" s="501"/>
      <c r="S86" s="501"/>
      <c r="T86" s="282" t="s">
        <v>198</v>
      </c>
      <c r="U86" s="283"/>
      <c r="V86" s="32" t="s">
        <v>195</v>
      </c>
      <c r="W86" s="378"/>
      <c r="X86" s="378"/>
      <c r="Y86" s="378"/>
      <c r="Z86" s="378"/>
      <c r="AA86" s="378"/>
      <c r="AB86" s="378"/>
      <c r="AC86" s="378"/>
      <c r="AD86" s="32" t="s">
        <v>192</v>
      </c>
      <c r="AE86" s="501" t="s">
        <v>160</v>
      </c>
      <c r="AF86" s="501"/>
      <c r="AG86" s="501"/>
      <c r="AH86" s="501"/>
      <c r="AI86" s="501"/>
      <c r="AJ86" s="501"/>
      <c r="AK86" s="501"/>
      <c r="AL86" s="845"/>
      <c r="AM86" s="845"/>
      <c r="AN86" s="501" t="s">
        <v>21</v>
      </c>
      <c r="AO86" s="501"/>
      <c r="AP86" s="845"/>
      <c r="AQ86" s="845"/>
      <c r="AR86" s="845"/>
      <c r="AS86" s="845"/>
      <c r="AT86" s="845"/>
      <c r="AU86" s="501" t="s">
        <v>119</v>
      </c>
      <c r="AV86" s="501"/>
      <c r="AW86" s="845"/>
      <c r="AX86" s="845"/>
      <c r="AY86" s="745" t="s">
        <v>22</v>
      </c>
      <c r="AZ86" s="745"/>
      <c r="BA86" s="745"/>
      <c r="BB86" s="853"/>
      <c r="BC86" s="854"/>
      <c r="BD86" s="854"/>
      <c r="BE86" s="854"/>
      <c r="BF86" s="854"/>
      <c r="BG86" s="854"/>
      <c r="BH86" s="854"/>
      <c r="BI86" s="854"/>
      <c r="BJ86" s="854"/>
      <c r="BK86" s="854"/>
      <c r="BL86" s="854"/>
      <c r="BM86" s="854"/>
      <c r="BN86" s="855"/>
      <c r="BP86" s="9"/>
      <c r="BY86" s="51"/>
      <c r="BZ86" s="51"/>
      <c r="CA86" s="51"/>
      <c r="CB86" s="51"/>
      <c r="CC86" s="51"/>
      <c r="CD86" s="51"/>
    </row>
    <row r="87" spans="1:86" ht="24" customHeight="1">
      <c r="D87" s="1" t="s">
        <v>108</v>
      </c>
      <c r="E87" s="498" t="s">
        <v>319</v>
      </c>
      <c r="F87" s="498"/>
      <c r="G87" s="846" t="s">
        <v>27</v>
      </c>
      <c r="H87" s="846"/>
      <c r="I87" s="846"/>
      <c r="J87" s="846"/>
      <c r="K87" s="846"/>
      <c r="L87" s="846"/>
      <c r="M87" s="846"/>
      <c r="N87" s="846"/>
      <c r="O87" s="846"/>
      <c r="P87" s="846"/>
      <c r="Q87" s="846"/>
      <c r="R87" s="846"/>
      <c r="S87" s="2"/>
      <c r="T87" s="1"/>
      <c r="U87" s="279" t="s">
        <v>198</v>
      </c>
      <c r="V87" s="279"/>
      <c r="W87" s="824" t="s">
        <v>249</v>
      </c>
      <c r="X87" s="824"/>
      <c r="Y87" s="824"/>
      <c r="Z87" s="824"/>
      <c r="AA87" s="824"/>
      <c r="AB87" s="279" t="s">
        <v>197</v>
      </c>
      <c r="AC87" s="279"/>
      <c r="AD87" s="824" t="s">
        <v>250</v>
      </c>
      <c r="AE87" s="824"/>
      <c r="AF87" s="824"/>
      <c r="AG87" s="824"/>
      <c r="AH87" s="824"/>
      <c r="AI87" s="279" t="s">
        <v>197</v>
      </c>
      <c r="AJ87" s="279"/>
      <c r="AK87" s="824" t="s">
        <v>251</v>
      </c>
      <c r="AL87" s="824"/>
      <c r="AM87" s="824"/>
      <c r="AN87" s="824"/>
      <c r="AO87" s="824"/>
      <c r="AP87" s="279" t="s">
        <v>197</v>
      </c>
      <c r="AQ87" s="279"/>
      <c r="AR87" s="824" t="s">
        <v>252</v>
      </c>
      <c r="AS87" s="824"/>
      <c r="AT87" s="824"/>
      <c r="AU87" s="824"/>
      <c r="AV87" s="824"/>
      <c r="AW87" s="824"/>
      <c r="AX87" s="824"/>
      <c r="AY87" s="279" t="s">
        <v>197</v>
      </c>
      <c r="AZ87" s="279"/>
      <c r="BA87" s="824" t="s">
        <v>253</v>
      </c>
      <c r="BB87" s="824"/>
      <c r="BC87" s="824"/>
      <c r="BD87" s="824"/>
      <c r="BE87" s="824"/>
      <c r="BF87" s="824"/>
      <c r="BG87" s="824"/>
      <c r="BH87" s="824"/>
      <c r="BI87" s="824"/>
      <c r="BJ87" s="824"/>
      <c r="BK87" s="824"/>
      <c r="BL87" s="824"/>
      <c r="BM87" s="824"/>
      <c r="BN87" s="825"/>
      <c r="BO87" s="3"/>
      <c r="BT87" s="9"/>
      <c r="CC87" s="51"/>
      <c r="CD87" s="51"/>
      <c r="CE87" s="51"/>
      <c r="CF87" s="51"/>
      <c r="CG87" s="51"/>
      <c r="CH87" s="51"/>
    </row>
    <row r="88" spans="1:86" ht="24" customHeight="1">
      <c r="D88" s="5"/>
      <c r="E88" s="501"/>
      <c r="F88" s="501"/>
      <c r="G88" s="847"/>
      <c r="H88" s="847"/>
      <c r="I88" s="847"/>
      <c r="J88" s="847"/>
      <c r="K88" s="847"/>
      <c r="L88" s="847"/>
      <c r="M88" s="847"/>
      <c r="N88" s="847"/>
      <c r="O88" s="847"/>
      <c r="P88" s="847"/>
      <c r="Q88" s="847"/>
      <c r="R88" s="847"/>
      <c r="S88" s="6"/>
      <c r="T88" s="5"/>
      <c r="U88" s="283" t="s">
        <v>197</v>
      </c>
      <c r="V88" s="283"/>
      <c r="W88" s="745" t="s">
        <v>254</v>
      </c>
      <c r="X88" s="745"/>
      <c r="Y88" s="745"/>
      <c r="Z88" s="745"/>
      <c r="AA88" s="745"/>
      <c r="AB88" s="283" t="s">
        <v>197</v>
      </c>
      <c r="AC88" s="283"/>
      <c r="AD88" s="745" t="s">
        <v>243</v>
      </c>
      <c r="AE88" s="745"/>
      <c r="AF88" s="745"/>
      <c r="AG88" s="745"/>
      <c r="AH88" s="745"/>
      <c r="AI88" s="378"/>
      <c r="AJ88" s="378"/>
      <c r="AK88" s="378"/>
      <c r="AL88" s="378"/>
      <c r="AM88" s="378"/>
      <c r="AN88" s="378"/>
      <c r="AO88" s="378"/>
      <c r="AP88" s="378"/>
      <c r="AQ88" s="378"/>
      <c r="AR88" s="378"/>
      <c r="AS88" s="378"/>
      <c r="AT88" s="378"/>
      <c r="AU88" s="378"/>
      <c r="AV88" s="378"/>
      <c r="AW88" s="378"/>
      <c r="AX88" s="378"/>
      <c r="AY88" s="378"/>
      <c r="AZ88" s="378"/>
      <c r="BA88" s="378"/>
      <c r="BB88" s="378"/>
      <c r="BC88" s="32" t="s">
        <v>192</v>
      </c>
      <c r="BD88" s="283" t="s">
        <v>197</v>
      </c>
      <c r="BE88" s="283"/>
      <c r="BF88" s="745" t="s">
        <v>255</v>
      </c>
      <c r="BG88" s="745"/>
      <c r="BH88" s="745"/>
      <c r="BI88" s="745"/>
      <c r="BJ88" s="745"/>
      <c r="BK88" s="745"/>
      <c r="BL88" s="745"/>
      <c r="BM88" s="745"/>
      <c r="BN88" s="848"/>
      <c r="BP88" s="9"/>
      <c r="BY88" s="51"/>
      <c r="BZ88" s="51"/>
      <c r="CA88" s="51"/>
      <c r="CB88" s="51"/>
      <c r="CC88" s="51"/>
      <c r="CD88" s="51"/>
    </row>
    <row r="89" spans="1:86" ht="24" customHeight="1">
      <c r="A89" s="142"/>
      <c r="B89" s="142"/>
      <c r="C89" s="142"/>
      <c r="D89" s="142"/>
      <c r="E89" s="144"/>
      <c r="F89" s="144"/>
      <c r="G89" s="147"/>
      <c r="H89" s="147"/>
      <c r="I89" s="147"/>
      <c r="J89" s="147"/>
      <c r="K89" s="147"/>
      <c r="L89" s="147"/>
      <c r="M89" s="147"/>
      <c r="N89" s="147"/>
      <c r="O89" s="147"/>
      <c r="P89" s="147"/>
      <c r="Q89" s="147"/>
      <c r="R89" s="147"/>
      <c r="S89" s="142"/>
      <c r="T89" s="142"/>
      <c r="U89" s="144"/>
      <c r="V89" s="144"/>
      <c r="W89" s="143"/>
      <c r="X89" s="143"/>
      <c r="Y89" s="143"/>
      <c r="Z89" s="143"/>
      <c r="AA89" s="143"/>
      <c r="AB89" s="144"/>
      <c r="AC89" s="144"/>
      <c r="AD89" s="143"/>
      <c r="AE89" s="143"/>
      <c r="AF89" s="143"/>
      <c r="AG89" s="143"/>
      <c r="AH89" s="143"/>
      <c r="AI89" s="144"/>
      <c r="AJ89" s="144"/>
      <c r="AK89" s="144"/>
      <c r="AL89" s="144"/>
      <c r="AM89" s="144"/>
      <c r="AN89" s="144"/>
      <c r="AO89" s="144"/>
      <c r="AP89" s="144"/>
      <c r="AQ89" s="144"/>
      <c r="AR89" s="144"/>
      <c r="AS89" s="144"/>
      <c r="AT89" s="144"/>
      <c r="AU89" s="144"/>
      <c r="AV89" s="144"/>
      <c r="AW89" s="144"/>
      <c r="AX89" s="144"/>
      <c r="AY89" s="144"/>
      <c r="AZ89" s="144"/>
      <c r="BA89" s="144"/>
      <c r="BB89" s="144"/>
      <c r="BC89" s="142"/>
      <c r="BD89" s="144"/>
      <c r="BE89" s="144"/>
      <c r="BF89" s="143"/>
      <c r="BG89" s="143"/>
      <c r="BH89" s="143"/>
      <c r="BI89" s="143"/>
      <c r="BJ89" s="143"/>
      <c r="BK89" s="143"/>
      <c r="BL89" s="143"/>
      <c r="BM89" s="143"/>
      <c r="BN89" s="143"/>
      <c r="BO89" s="142"/>
      <c r="BP89" s="9"/>
      <c r="BY89" s="71"/>
      <c r="BZ89" s="71"/>
      <c r="CA89" s="71"/>
      <c r="CB89" s="71"/>
      <c r="CC89" s="71"/>
      <c r="CD89" s="71"/>
    </row>
    <row r="90" spans="1:86" ht="18" customHeight="1">
      <c r="D90" s="826" t="s">
        <v>320</v>
      </c>
      <c r="E90" s="827"/>
      <c r="F90" s="827"/>
      <c r="G90" s="828"/>
      <c r="H90" s="835"/>
      <c r="I90" s="836"/>
      <c r="J90" s="836"/>
      <c r="K90" s="836"/>
      <c r="L90" s="836"/>
      <c r="M90" s="837"/>
      <c r="N90" s="841" t="s">
        <v>272</v>
      </c>
      <c r="O90" s="842"/>
      <c r="P90" s="842"/>
      <c r="Q90" s="842"/>
      <c r="R90" s="842"/>
      <c r="S90" s="842"/>
      <c r="T90" s="842"/>
      <c r="U90" s="842"/>
      <c r="V90" s="842"/>
      <c r="W90" s="843"/>
      <c r="X90" s="841" t="s">
        <v>273</v>
      </c>
      <c r="Y90" s="842"/>
      <c r="Z90" s="842"/>
      <c r="AA90" s="842"/>
      <c r="AB90" s="842"/>
      <c r="AC90" s="842"/>
      <c r="AD90" s="842"/>
      <c r="AE90" s="842"/>
      <c r="AF90" s="842"/>
      <c r="AG90" s="843"/>
      <c r="AH90" s="841" t="s">
        <v>24</v>
      </c>
      <c r="AI90" s="842"/>
      <c r="AJ90" s="842"/>
      <c r="AK90" s="842"/>
      <c r="AL90" s="842"/>
      <c r="AM90" s="842"/>
      <c r="AN90" s="842"/>
      <c r="AO90" s="842"/>
      <c r="AP90" s="842"/>
      <c r="AQ90" s="843"/>
      <c r="AR90" s="148" t="s">
        <v>191</v>
      </c>
      <c r="AS90" s="804"/>
      <c r="AT90" s="804"/>
      <c r="AU90" s="804"/>
      <c r="AV90" s="804"/>
      <c r="AW90" s="804"/>
      <c r="AX90" s="804"/>
      <c r="AY90" s="804"/>
      <c r="AZ90" s="804"/>
      <c r="BA90" s="149" t="s">
        <v>192</v>
      </c>
      <c r="BB90" s="465" t="s">
        <v>28</v>
      </c>
      <c r="BC90" s="498"/>
      <c r="BD90" s="498"/>
      <c r="BE90" s="498"/>
      <c r="BF90" s="498"/>
      <c r="BG90" s="498"/>
      <c r="BH90" s="498"/>
      <c r="BI90" s="498"/>
      <c r="BJ90" s="498"/>
      <c r="BK90" s="498"/>
      <c r="BL90" s="498"/>
      <c r="BM90" s="498"/>
      <c r="BN90" s="499"/>
      <c r="BO90" s="56"/>
      <c r="BQ90" s="9"/>
      <c r="BR90" s="9"/>
      <c r="BS90" s="9"/>
      <c r="BT90" s="9"/>
      <c r="BU90" s="9"/>
      <c r="BV90" s="9"/>
      <c r="BW90" s="9"/>
      <c r="BX90" s="9"/>
      <c r="BY90" s="9"/>
      <c r="BZ90" s="9"/>
      <c r="CA90" s="9"/>
      <c r="CB90" s="9"/>
      <c r="CC90" s="9"/>
    </row>
    <row r="91" spans="1:86" ht="18" customHeight="1">
      <c r="D91" s="829"/>
      <c r="E91" s="830"/>
      <c r="F91" s="830"/>
      <c r="G91" s="831"/>
      <c r="H91" s="838"/>
      <c r="I91" s="839"/>
      <c r="J91" s="839"/>
      <c r="K91" s="839"/>
      <c r="L91" s="839"/>
      <c r="M91" s="840"/>
      <c r="N91" s="819" t="s">
        <v>29</v>
      </c>
      <c r="O91" s="820"/>
      <c r="P91" s="820"/>
      <c r="Q91" s="820"/>
      <c r="R91" s="820"/>
      <c r="S91" s="820"/>
      <c r="T91" s="820"/>
      <c r="U91" s="820"/>
      <c r="V91" s="820"/>
      <c r="W91" s="844"/>
      <c r="X91" s="819" t="s">
        <v>30</v>
      </c>
      <c r="Y91" s="820"/>
      <c r="Z91" s="820"/>
      <c r="AA91" s="820"/>
      <c r="AB91" s="820"/>
      <c r="AC91" s="820"/>
      <c r="AD91" s="820"/>
      <c r="AE91" s="820"/>
      <c r="AF91" s="820"/>
      <c r="AG91" s="844"/>
      <c r="AH91" s="819" t="s">
        <v>30</v>
      </c>
      <c r="AI91" s="820"/>
      <c r="AJ91" s="820"/>
      <c r="AK91" s="820"/>
      <c r="AL91" s="820"/>
      <c r="AM91" s="820"/>
      <c r="AN91" s="820"/>
      <c r="AO91" s="820"/>
      <c r="AP91" s="820"/>
      <c r="AQ91" s="844"/>
      <c r="AR91" s="819" t="s">
        <v>256</v>
      </c>
      <c r="AS91" s="820"/>
      <c r="AT91" s="820"/>
      <c r="AU91" s="820"/>
      <c r="AV91" s="639"/>
      <c r="AW91" s="639"/>
      <c r="AX91" s="639"/>
      <c r="AY91" s="639"/>
      <c r="AZ91" s="639"/>
      <c r="BA91" s="26" t="s">
        <v>192</v>
      </c>
      <c r="BB91" s="500"/>
      <c r="BC91" s="501"/>
      <c r="BD91" s="501"/>
      <c r="BE91" s="501"/>
      <c r="BF91" s="501"/>
      <c r="BG91" s="501"/>
      <c r="BH91" s="501"/>
      <c r="BI91" s="501"/>
      <c r="BJ91" s="501"/>
      <c r="BK91" s="501"/>
      <c r="BL91" s="501"/>
      <c r="BM91" s="501"/>
      <c r="BN91" s="502"/>
      <c r="BO91" s="56"/>
      <c r="BQ91" s="9"/>
      <c r="BR91" s="9"/>
      <c r="BS91" s="9"/>
      <c r="BT91" s="9"/>
      <c r="BU91" s="9"/>
      <c r="BV91" s="9"/>
      <c r="BW91" s="9"/>
      <c r="BX91" s="9"/>
      <c r="BY91" s="9"/>
      <c r="BZ91" s="9"/>
      <c r="CA91" s="9"/>
      <c r="CB91" s="9"/>
      <c r="CC91" s="9"/>
    </row>
    <row r="92" spans="1:86" ht="18" customHeight="1">
      <c r="D92" s="829"/>
      <c r="E92" s="830"/>
      <c r="F92" s="830"/>
      <c r="G92" s="831"/>
      <c r="H92" s="746" t="s">
        <v>31</v>
      </c>
      <c r="I92" s="747"/>
      <c r="J92" s="747"/>
      <c r="K92" s="747"/>
      <c r="L92" s="747"/>
      <c r="M92" s="748"/>
      <c r="N92" s="821"/>
      <c r="O92" s="822"/>
      <c r="P92" s="822"/>
      <c r="Q92" s="822"/>
      <c r="R92" s="822"/>
      <c r="S92" s="822"/>
      <c r="T92" s="822"/>
      <c r="U92" s="822"/>
      <c r="V92" s="747" t="s">
        <v>32</v>
      </c>
      <c r="W92" s="748"/>
      <c r="X92" s="821"/>
      <c r="Y92" s="822"/>
      <c r="Z92" s="822"/>
      <c r="AA92" s="822"/>
      <c r="AB92" s="822"/>
      <c r="AC92" s="822"/>
      <c r="AD92" s="822"/>
      <c r="AE92" s="822"/>
      <c r="AF92" s="747" t="s">
        <v>32</v>
      </c>
      <c r="AG92" s="748"/>
      <c r="AH92" s="821"/>
      <c r="AI92" s="822"/>
      <c r="AJ92" s="822"/>
      <c r="AK92" s="822"/>
      <c r="AL92" s="822"/>
      <c r="AM92" s="822"/>
      <c r="AN92" s="822"/>
      <c r="AO92" s="822"/>
      <c r="AP92" s="747" t="s">
        <v>32</v>
      </c>
      <c r="AQ92" s="748"/>
      <c r="AR92" s="821"/>
      <c r="AS92" s="822"/>
      <c r="AT92" s="822"/>
      <c r="AU92" s="822"/>
      <c r="AV92" s="822"/>
      <c r="AW92" s="822"/>
      <c r="AX92" s="822"/>
      <c r="AY92" s="822"/>
      <c r="AZ92" s="747" t="s">
        <v>32</v>
      </c>
      <c r="BA92" s="748"/>
      <c r="BB92" s="823" t="s">
        <v>33</v>
      </c>
      <c r="BC92" s="824"/>
      <c r="BD92" s="824"/>
      <c r="BE92" s="824"/>
      <c r="BF92" s="824"/>
      <c r="BG92" s="824"/>
      <c r="BH92" s="824"/>
      <c r="BI92" s="824"/>
      <c r="BJ92" s="824"/>
      <c r="BK92" s="824"/>
      <c r="BL92" s="824"/>
      <c r="BM92" s="824"/>
      <c r="BN92" s="825"/>
      <c r="BO92" s="56"/>
      <c r="BQ92" s="9"/>
      <c r="BR92" s="9"/>
      <c r="BS92" s="9"/>
      <c r="BT92" s="9"/>
      <c r="BU92" s="9"/>
      <c r="BV92" s="9"/>
    </row>
    <row r="93" spans="1:86" ht="18" customHeight="1">
      <c r="D93" s="829"/>
      <c r="E93" s="830"/>
      <c r="F93" s="830"/>
      <c r="G93" s="831"/>
      <c r="H93" s="791"/>
      <c r="I93" s="792"/>
      <c r="J93" s="792"/>
      <c r="K93" s="792"/>
      <c r="L93" s="792"/>
      <c r="M93" s="793"/>
      <c r="N93" s="797"/>
      <c r="O93" s="798"/>
      <c r="P93" s="798"/>
      <c r="Q93" s="798"/>
      <c r="R93" s="798"/>
      <c r="S93" s="798"/>
      <c r="T93" s="798"/>
      <c r="U93" s="798"/>
      <c r="V93" s="792"/>
      <c r="W93" s="793"/>
      <c r="X93" s="797"/>
      <c r="Y93" s="798"/>
      <c r="Z93" s="798"/>
      <c r="AA93" s="798"/>
      <c r="AB93" s="798"/>
      <c r="AC93" s="798"/>
      <c r="AD93" s="798"/>
      <c r="AE93" s="798"/>
      <c r="AF93" s="792"/>
      <c r="AG93" s="793"/>
      <c r="AH93" s="797"/>
      <c r="AI93" s="798"/>
      <c r="AJ93" s="798"/>
      <c r="AK93" s="798"/>
      <c r="AL93" s="798"/>
      <c r="AM93" s="798"/>
      <c r="AN93" s="798"/>
      <c r="AO93" s="798"/>
      <c r="AP93" s="792"/>
      <c r="AQ93" s="793"/>
      <c r="AR93" s="797"/>
      <c r="AS93" s="798"/>
      <c r="AT93" s="798"/>
      <c r="AU93" s="798"/>
      <c r="AV93" s="798"/>
      <c r="AW93" s="798"/>
      <c r="AX93" s="798"/>
      <c r="AY93" s="798"/>
      <c r="AZ93" s="792"/>
      <c r="BA93" s="793"/>
      <c r="BB93" s="810"/>
      <c r="BC93" s="811"/>
      <c r="BD93" s="811"/>
      <c r="BE93" s="811"/>
      <c r="BF93" s="811"/>
      <c r="BG93" s="811"/>
      <c r="BH93" s="811"/>
      <c r="BI93" s="811"/>
      <c r="BJ93" s="811"/>
      <c r="BK93" s="811"/>
      <c r="BL93" s="811"/>
      <c r="BM93" s="787" t="s">
        <v>32</v>
      </c>
      <c r="BN93" s="788"/>
      <c r="BO93" s="56"/>
      <c r="BQ93" s="9"/>
      <c r="BR93" s="9"/>
      <c r="BS93" s="9"/>
      <c r="BT93" s="9"/>
      <c r="BU93" s="9"/>
      <c r="BV93" s="9"/>
    </row>
    <row r="94" spans="1:86" ht="18" customHeight="1">
      <c r="D94" s="829"/>
      <c r="E94" s="830"/>
      <c r="F94" s="830"/>
      <c r="G94" s="831"/>
      <c r="H94" s="791" t="s">
        <v>34</v>
      </c>
      <c r="I94" s="792"/>
      <c r="J94" s="792"/>
      <c r="K94" s="792"/>
      <c r="L94" s="792"/>
      <c r="M94" s="793"/>
      <c r="N94" s="797"/>
      <c r="O94" s="798"/>
      <c r="P94" s="798"/>
      <c r="Q94" s="798"/>
      <c r="R94" s="798"/>
      <c r="S94" s="798"/>
      <c r="T94" s="798"/>
      <c r="U94" s="798"/>
      <c r="V94" s="792" t="s">
        <v>32</v>
      </c>
      <c r="W94" s="793"/>
      <c r="X94" s="797"/>
      <c r="Y94" s="798"/>
      <c r="Z94" s="798"/>
      <c r="AA94" s="798"/>
      <c r="AB94" s="798"/>
      <c r="AC94" s="798"/>
      <c r="AD94" s="798"/>
      <c r="AE94" s="798"/>
      <c r="AF94" s="792" t="s">
        <v>32</v>
      </c>
      <c r="AG94" s="793"/>
      <c r="AH94" s="797"/>
      <c r="AI94" s="798"/>
      <c r="AJ94" s="798"/>
      <c r="AK94" s="798"/>
      <c r="AL94" s="798"/>
      <c r="AM94" s="798"/>
      <c r="AN94" s="798"/>
      <c r="AO94" s="798"/>
      <c r="AP94" s="792" t="s">
        <v>32</v>
      </c>
      <c r="AQ94" s="793"/>
      <c r="AR94" s="797"/>
      <c r="AS94" s="798"/>
      <c r="AT94" s="798"/>
      <c r="AU94" s="798"/>
      <c r="AV94" s="798"/>
      <c r="AW94" s="798"/>
      <c r="AX94" s="798"/>
      <c r="AY94" s="798"/>
      <c r="AZ94" s="792" t="s">
        <v>32</v>
      </c>
      <c r="BA94" s="793"/>
      <c r="BB94" s="816" t="s">
        <v>35</v>
      </c>
      <c r="BC94" s="817"/>
      <c r="BD94" s="817"/>
      <c r="BE94" s="817"/>
      <c r="BF94" s="817"/>
      <c r="BG94" s="817"/>
      <c r="BH94" s="817"/>
      <c r="BI94" s="817"/>
      <c r="BJ94" s="817"/>
      <c r="BK94" s="817"/>
      <c r="BL94" s="817"/>
      <c r="BM94" s="817"/>
      <c r="BN94" s="818"/>
      <c r="BO94" s="9"/>
      <c r="BP94" s="9"/>
      <c r="BQ94" s="9"/>
      <c r="BR94" s="9"/>
      <c r="BS94" s="9"/>
      <c r="BT94" s="9"/>
      <c r="BU94" s="9"/>
      <c r="BV94" s="9"/>
    </row>
    <row r="95" spans="1:86" ht="18" customHeight="1">
      <c r="D95" s="829"/>
      <c r="E95" s="830"/>
      <c r="F95" s="830"/>
      <c r="G95" s="831"/>
      <c r="H95" s="791"/>
      <c r="I95" s="792"/>
      <c r="J95" s="792"/>
      <c r="K95" s="792"/>
      <c r="L95" s="792"/>
      <c r="M95" s="793"/>
      <c r="N95" s="797"/>
      <c r="O95" s="798"/>
      <c r="P95" s="798"/>
      <c r="Q95" s="798"/>
      <c r="R95" s="798"/>
      <c r="S95" s="798"/>
      <c r="T95" s="798"/>
      <c r="U95" s="798"/>
      <c r="V95" s="792"/>
      <c r="W95" s="793"/>
      <c r="X95" s="797"/>
      <c r="Y95" s="798"/>
      <c r="Z95" s="798"/>
      <c r="AA95" s="798"/>
      <c r="AB95" s="798"/>
      <c r="AC95" s="798"/>
      <c r="AD95" s="798"/>
      <c r="AE95" s="798"/>
      <c r="AF95" s="792"/>
      <c r="AG95" s="793"/>
      <c r="AH95" s="797"/>
      <c r="AI95" s="798"/>
      <c r="AJ95" s="798"/>
      <c r="AK95" s="798"/>
      <c r="AL95" s="798"/>
      <c r="AM95" s="798"/>
      <c r="AN95" s="798"/>
      <c r="AO95" s="798"/>
      <c r="AP95" s="792"/>
      <c r="AQ95" s="793"/>
      <c r="AR95" s="797"/>
      <c r="AS95" s="798"/>
      <c r="AT95" s="798"/>
      <c r="AU95" s="798"/>
      <c r="AV95" s="798"/>
      <c r="AW95" s="798"/>
      <c r="AX95" s="798"/>
      <c r="AY95" s="798"/>
      <c r="AZ95" s="792"/>
      <c r="BA95" s="793"/>
      <c r="BB95" s="810"/>
      <c r="BC95" s="811"/>
      <c r="BD95" s="811"/>
      <c r="BE95" s="811"/>
      <c r="BF95" s="811"/>
      <c r="BG95" s="811"/>
      <c r="BH95" s="811"/>
      <c r="BI95" s="811"/>
      <c r="BJ95" s="811"/>
      <c r="BK95" s="811"/>
      <c r="BL95" s="811"/>
      <c r="BM95" s="787" t="s">
        <v>32</v>
      </c>
      <c r="BN95" s="788"/>
      <c r="BO95" s="9"/>
      <c r="BP95" s="9"/>
      <c r="BQ95" s="9"/>
      <c r="BR95" s="9"/>
      <c r="BS95" s="9"/>
      <c r="BT95" s="9"/>
      <c r="BU95" s="9"/>
      <c r="BV95" s="9"/>
    </row>
    <row r="96" spans="1:86" ht="18" customHeight="1">
      <c r="D96" s="829"/>
      <c r="E96" s="830"/>
      <c r="F96" s="830"/>
      <c r="G96" s="831"/>
      <c r="H96" s="791" t="s">
        <v>36</v>
      </c>
      <c r="I96" s="792"/>
      <c r="J96" s="792"/>
      <c r="K96" s="792"/>
      <c r="L96" s="792"/>
      <c r="M96" s="793"/>
      <c r="N96" s="797"/>
      <c r="O96" s="798"/>
      <c r="P96" s="798"/>
      <c r="Q96" s="798"/>
      <c r="R96" s="798"/>
      <c r="S96" s="798"/>
      <c r="T96" s="798"/>
      <c r="U96" s="798"/>
      <c r="V96" s="792" t="s">
        <v>32</v>
      </c>
      <c r="W96" s="793"/>
      <c r="X96" s="797"/>
      <c r="Y96" s="798"/>
      <c r="Z96" s="798"/>
      <c r="AA96" s="798"/>
      <c r="AB96" s="798"/>
      <c r="AC96" s="798"/>
      <c r="AD96" s="798"/>
      <c r="AE96" s="798"/>
      <c r="AF96" s="792" t="s">
        <v>32</v>
      </c>
      <c r="AG96" s="793"/>
      <c r="AH96" s="797"/>
      <c r="AI96" s="798"/>
      <c r="AJ96" s="798"/>
      <c r="AK96" s="798"/>
      <c r="AL96" s="798"/>
      <c r="AM96" s="798"/>
      <c r="AN96" s="798"/>
      <c r="AO96" s="798"/>
      <c r="AP96" s="792" t="s">
        <v>32</v>
      </c>
      <c r="AQ96" s="793"/>
      <c r="AR96" s="797"/>
      <c r="AS96" s="798"/>
      <c r="AT96" s="798"/>
      <c r="AU96" s="798"/>
      <c r="AV96" s="798"/>
      <c r="AW96" s="798"/>
      <c r="AX96" s="798"/>
      <c r="AY96" s="798"/>
      <c r="AZ96" s="792" t="s">
        <v>32</v>
      </c>
      <c r="BA96" s="793"/>
      <c r="BB96" s="816" t="s">
        <v>37</v>
      </c>
      <c r="BC96" s="817"/>
      <c r="BD96" s="817"/>
      <c r="BE96" s="817"/>
      <c r="BF96" s="817"/>
      <c r="BG96" s="817"/>
      <c r="BH96" s="817"/>
      <c r="BI96" s="817"/>
      <c r="BJ96" s="817"/>
      <c r="BK96" s="817"/>
      <c r="BL96" s="817"/>
      <c r="BM96" s="817"/>
      <c r="BN96" s="818"/>
      <c r="BO96" s="9"/>
      <c r="BP96" s="9"/>
      <c r="BQ96" s="9"/>
      <c r="BR96" s="9"/>
      <c r="BS96" s="9"/>
      <c r="BT96" s="9"/>
      <c r="BU96" s="9"/>
      <c r="BV96" s="9"/>
    </row>
    <row r="97" spans="4:74" ht="18" customHeight="1">
      <c r="D97" s="829"/>
      <c r="E97" s="830"/>
      <c r="F97" s="830"/>
      <c r="G97" s="831"/>
      <c r="H97" s="791"/>
      <c r="I97" s="792"/>
      <c r="J97" s="792"/>
      <c r="K97" s="792"/>
      <c r="L97" s="792"/>
      <c r="M97" s="793"/>
      <c r="N97" s="797"/>
      <c r="O97" s="798"/>
      <c r="P97" s="798"/>
      <c r="Q97" s="798"/>
      <c r="R97" s="798"/>
      <c r="S97" s="798"/>
      <c r="T97" s="798"/>
      <c r="U97" s="798"/>
      <c r="V97" s="792"/>
      <c r="W97" s="793"/>
      <c r="X97" s="797"/>
      <c r="Y97" s="798"/>
      <c r="Z97" s="798"/>
      <c r="AA97" s="798"/>
      <c r="AB97" s="798"/>
      <c r="AC97" s="798"/>
      <c r="AD97" s="798"/>
      <c r="AE97" s="798"/>
      <c r="AF97" s="792"/>
      <c r="AG97" s="793"/>
      <c r="AH97" s="797"/>
      <c r="AI97" s="798"/>
      <c r="AJ97" s="798"/>
      <c r="AK97" s="798"/>
      <c r="AL97" s="798"/>
      <c r="AM97" s="798"/>
      <c r="AN97" s="798"/>
      <c r="AO97" s="798"/>
      <c r="AP97" s="792"/>
      <c r="AQ97" s="793"/>
      <c r="AR97" s="797"/>
      <c r="AS97" s="798"/>
      <c r="AT97" s="798"/>
      <c r="AU97" s="798"/>
      <c r="AV97" s="798"/>
      <c r="AW97" s="798"/>
      <c r="AX97" s="798"/>
      <c r="AY97" s="798"/>
      <c r="AZ97" s="792"/>
      <c r="BA97" s="793"/>
      <c r="BB97" s="810"/>
      <c r="BC97" s="811"/>
      <c r="BD97" s="811"/>
      <c r="BE97" s="811"/>
      <c r="BF97" s="811"/>
      <c r="BG97" s="811"/>
      <c r="BH97" s="811"/>
      <c r="BI97" s="811"/>
      <c r="BJ97" s="811"/>
      <c r="BK97" s="811"/>
      <c r="BL97" s="811"/>
      <c r="BM97" s="787" t="s">
        <v>32</v>
      </c>
      <c r="BN97" s="788"/>
      <c r="BO97" s="9"/>
      <c r="BP97" s="9"/>
      <c r="BQ97" s="9"/>
      <c r="BR97" s="9"/>
      <c r="BS97" s="9"/>
      <c r="BT97" s="9"/>
      <c r="BU97" s="9"/>
      <c r="BV97" s="9"/>
    </row>
    <row r="98" spans="4:74" ht="18" customHeight="1">
      <c r="D98" s="829"/>
      <c r="E98" s="830"/>
      <c r="F98" s="830"/>
      <c r="G98" s="831"/>
      <c r="H98" s="791" t="s">
        <v>38</v>
      </c>
      <c r="I98" s="792"/>
      <c r="J98" s="792"/>
      <c r="K98" s="792"/>
      <c r="L98" s="792"/>
      <c r="M98" s="793"/>
      <c r="N98" s="797"/>
      <c r="O98" s="798"/>
      <c r="P98" s="798"/>
      <c r="Q98" s="798"/>
      <c r="R98" s="798"/>
      <c r="S98" s="798"/>
      <c r="T98" s="798"/>
      <c r="U98" s="798"/>
      <c r="V98" s="792" t="s">
        <v>32</v>
      </c>
      <c r="W98" s="793"/>
      <c r="X98" s="797"/>
      <c r="Y98" s="798"/>
      <c r="Z98" s="798"/>
      <c r="AA98" s="798"/>
      <c r="AB98" s="798"/>
      <c r="AC98" s="798"/>
      <c r="AD98" s="798"/>
      <c r="AE98" s="798"/>
      <c r="AF98" s="792" t="s">
        <v>32</v>
      </c>
      <c r="AG98" s="793"/>
      <c r="AH98" s="797"/>
      <c r="AI98" s="798"/>
      <c r="AJ98" s="798"/>
      <c r="AK98" s="798"/>
      <c r="AL98" s="798"/>
      <c r="AM98" s="798"/>
      <c r="AN98" s="798"/>
      <c r="AO98" s="798"/>
      <c r="AP98" s="792" t="s">
        <v>32</v>
      </c>
      <c r="AQ98" s="793"/>
      <c r="AR98" s="797"/>
      <c r="AS98" s="798"/>
      <c r="AT98" s="798"/>
      <c r="AU98" s="798"/>
      <c r="AV98" s="798"/>
      <c r="AW98" s="798"/>
      <c r="AX98" s="798"/>
      <c r="AY98" s="798"/>
      <c r="AZ98" s="792" t="s">
        <v>32</v>
      </c>
      <c r="BA98" s="793"/>
      <c r="BB98" s="816" t="s">
        <v>157</v>
      </c>
      <c r="BC98" s="817"/>
      <c r="BD98" s="817"/>
      <c r="BE98" s="817"/>
      <c r="BF98" s="817"/>
      <c r="BG98" s="817"/>
      <c r="BH98" s="817"/>
      <c r="BI98" s="817"/>
      <c r="BJ98" s="817"/>
      <c r="BK98" s="817"/>
      <c r="BL98" s="817"/>
      <c r="BM98" s="817"/>
      <c r="BN98" s="818"/>
      <c r="BO98" s="9"/>
      <c r="BP98" s="9"/>
      <c r="BQ98" s="9"/>
      <c r="BR98" s="9"/>
      <c r="BS98" s="9"/>
      <c r="BT98" s="9"/>
      <c r="BU98" s="9"/>
      <c r="BV98" s="9"/>
    </row>
    <row r="99" spans="4:74" ht="18" customHeight="1">
      <c r="D99" s="829"/>
      <c r="E99" s="830"/>
      <c r="F99" s="830"/>
      <c r="G99" s="831"/>
      <c r="H99" s="791"/>
      <c r="I99" s="792"/>
      <c r="J99" s="792"/>
      <c r="K99" s="792"/>
      <c r="L99" s="792"/>
      <c r="M99" s="793"/>
      <c r="N99" s="797"/>
      <c r="O99" s="798"/>
      <c r="P99" s="798"/>
      <c r="Q99" s="798"/>
      <c r="R99" s="798"/>
      <c r="S99" s="798"/>
      <c r="T99" s="798"/>
      <c r="U99" s="798"/>
      <c r="V99" s="792"/>
      <c r="W99" s="793"/>
      <c r="X99" s="797"/>
      <c r="Y99" s="798"/>
      <c r="Z99" s="798"/>
      <c r="AA99" s="798"/>
      <c r="AB99" s="798"/>
      <c r="AC99" s="798"/>
      <c r="AD99" s="798"/>
      <c r="AE99" s="798"/>
      <c r="AF99" s="792"/>
      <c r="AG99" s="793"/>
      <c r="AH99" s="797"/>
      <c r="AI99" s="798"/>
      <c r="AJ99" s="798"/>
      <c r="AK99" s="798"/>
      <c r="AL99" s="798"/>
      <c r="AM99" s="798"/>
      <c r="AN99" s="798"/>
      <c r="AO99" s="798"/>
      <c r="AP99" s="792"/>
      <c r="AQ99" s="793"/>
      <c r="AR99" s="797"/>
      <c r="AS99" s="798"/>
      <c r="AT99" s="798"/>
      <c r="AU99" s="798"/>
      <c r="AV99" s="798"/>
      <c r="AW99" s="798"/>
      <c r="AX99" s="798"/>
      <c r="AY99" s="798"/>
      <c r="AZ99" s="792"/>
      <c r="BA99" s="793"/>
      <c r="BB99" s="810"/>
      <c r="BC99" s="811"/>
      <c r="BD99" s="811"/>
      <c r="BE99" s="811"/>
      <c r="BF99" s="811"/>
      <c r="BG99" s="811"/>
      <c r="BH99" s="811"/>
      <c r="BI99" s="811"/>
      <c r="BJ99" s="811"/>
      <c r="BK99" s="811"/>
      <c r="BL99" s="811"/>
      <c r="BM99" s="787" t="s">
        <v>32</v>
      </c>
      <c r="BN99" s="788"/>
      <c r="BO99" s="9"/>
      <c r="BP99" s="9"/>
      <c r="BQ99" s="9"/>
      <c r="BR99" s="9"/>
      <c r="BS99" s="9"/>
      <c r="BT99" s="9"/>
      <c r="BU99" s="9"/>
      <c r="BV99" s="9"/>
    </row>
    <row r="100" spans="4:74" ht="18" customHeight="1">
      <c r="D100" s="829"/>
      <c r="E100" s="830"/>
      <c r="F100" s="830"/>
      <c r="G100" s="831"/>
      <c r="H100" s="791" t="s">
        <v>39</v>
      </c>
      <c r="I100" s="792"/>
      <c r="J100" s="792"/>
      <c r="K100" s="792"/>
      <c r="L100" s="792"/>
      <c r="M100" s="793"/>
      <c r="N100" s="797"/>
      <c r="O100" s="798"/>
      <c r="P100" s="798"/>
      <c r="Q100" s="798"/>
      <c r="R100" s="798"/>
      <c r="S100" s="798"/>
      <c r="T100" s="798"/>
      <c r="U100" s="798"/>
      <c r="V100" s="792" t="s">
        <v>32</v>
      </c>
      <c r="W100" s="793"/>
      <c r="X100" s="797"/>
      <c r="Y100" s="798"/>
      <c r="Z100" s="798"/>
      <c r="AA100" s="798"/>
      <c r="AB100" s="798"/>
      <c r="AC100" s="798"/>
      <c r="AD100" s="798"/>
      <c r="AE100" s="798"/>
      <c r="AF100" s="792" t="s">
        <v>32</v>
      </c>
      <c r="AG100" s="793"/>
      <c r="AH100" s="797"/>
      <c r="AI100" s="798"/>
      <c r="AJ100" s="798"/>
      <c r="AK100" s="798"/>
      <c r="AL100" s="798"/>
      <c r="AM100" s="798"/>
      <c r="AN100" s="798"/>
      <c r="AO100" s="798"/>
      <c r="AP100" s="792" t="s">
        <v>32</v>
      </c>
      <c r="AQ100" s="793"/>
      <c r="AR100" s="797"/>
      <c r="AS100" s="798"/>
      <c r="AT100" s="798"/>
      <c r="AU100" s="798"/>
      <c r="AV100" s="798"/>
      <c r="AW100" s="798"/>
      <c r="AX100" s="798"/>
      <c r="AY100" s="798"/>
      <c r="AZ100" s="792" t="s">
        <v>32</v>
      </c>
      <c r="BA100" s="793"/>
      <c r="BB100" s="816" t="s">
        <v>158</v>
      </c>
      <c r="BC100" s="817"/>
      <c r="BD100" s="817"/>
      <c r="BE100" s="817"/>
      <c r="BF100" s="817"/>
      <c r="BG100" s="817"/>
      <c r="BH100" s="817"/>
      <c r="BI100" s="817"/>
      <c r="BJ100" s="817"/>
      <c r="BK100" s="817"/>
      <c r="BL100" s="817"/>
      <c r="BM100" s="817"/>
      <c r="BN100" s="818"/>
      <c r="BO100" s="9"/>
      <c r="BP100" s="9"/>
      <c r="BQ100" s="9"/>
      <c r="BR100" s="9"/>
      <c r="BS100" s="9"/>
      <c r="BT100" s="9"/>
      <c r="BU100" s="9"/>
      <c r="BV100" s="9"/>
    </row>
    <row r="101" spans="4:74" ht="18" customHeight="1">
      <c r="D101" s="829"/>
      <c r="E101" s="830"/>
      <c r="F101" s="830"/>
      <c r="G101" s="831"/>
      <c r="H101" s="791"/>
      <c r="I101" s="792"/>
      <c r="J101" s="792"/>
      <c r="K101" s="792"/>
      <c r="L101" s="792"/>
      <c r="M101" s="793"/>
      <c r="N101" s="797"/>
      <c r="O101" s="798"/>
      <c r="P101" s="798"/>
      <c r="Q101" s="798"/>
      <c r="R101" s="798"/>
      <c r="S101" s="798"/>
      <c r="T101" s="798"/>
      <c r="U101" s="798"/>
      <c r="V101" s="792"/>
      <c r="W101" s="793"/>
      <c r="X101" s="797"/>
      <c r="Y101" s="798"/>
      <c r="Z101" s="798"/>
      <c r="AA101" s="798"/>
      <c r="AB101" s="798"/>
      <c r="AC101" s="798"/>
      <c r="AD101" s="798"/>
      <c r="AE101" s="798"/>
      <c r="AF101" s="792"/>
      <c r="AG101" s="793"/>
      <c r="AH101" s="797"/>
      <c r="AI101" s="798"/>
      <c r="AJ101" s="798"/>
      <c r="AK101" s="798"/>
      <c r="AL101" s="798"/>
      <c r="AM101" s="798"/>
      <c r="AN101" s="798"/>
      <c r="AO101" s="798"/>
      <c r="AP101" s="792"/>
      <c r="AQ101" s="793"/>
      <c r="AR101" s="797"/>
      <c r="AS101" s="798"/>
      <c r="AT101" s="798"/>
      <c r="AU101" s="798"/>
      <c r="AV101" s="798"/>
      <c r="AW101" s="798"/>
      <c r="AX101" s="798"/>
      <c r="AY101" s="798"/>
      <c r="AZ101" s="792"/>
      <c r="BA101" s="793"/>
      <c r="BB101" s="810"/>
      <c r="BC101" s="811"/>
      <c r="BD101" s="811"/>
      <c r="BE101" s="811"/>
      <c r="BF101" s="811"/>
      <c r="BG101" s="811"/>
      <c r="BH101" s="811"/>
      <c r="BI101" s="811"/>
      <c r="BJ101" s="811"/>
      <c r="BK101" s="811"/>
      <c r="BL101" s="811"/>
      <c r="BM101" s="787" t="s">
        <v>32</v>
      </c>
      <c r="BN101" s="788"/>
      <c r="BO101" s="9"/>
      <c r="BP101" s="9"/>
      <c r="BQ101" s="9"/>
      <c r="BR101" s="9"/>
      <c r="BS101" s="9"/>
      <c r="BT101" s="9"/>
      <c r="BU101" s="9"/>
      <c r="BV101" s="9"/>
    </row>
    <row r="102" spans="4:74" ht="18" customHeight="1">
      <c r="D102" s="829"/>
      <c r="E102" s="830"/>
      <c r="F102" s="830"/>
      <c r="G102" s="831"/>
      <c r="H102" s="791" t="s">
        <v>40</v>
      </c>
      <c r="I102" s="792"/>
      <c r="J102" s="792"/>
      <c r="K102" s="792"/>
      <c r="L102" s="792"/>
      <c r="M102" s="793"/>
      <c r="N102" s="797"/>
      <c r="O102" s="798"/>
      <c r="P102" s="798"/>
      <c r="Q102" s="798"/>
      <c r="R102" s="798"/>
      <c r="S102" s="798"/>
      <c r="T102" s="798"/>
      <c r="U102" s="798"/>
      <c r="V102" s="792" t="s">
        <v>32</v>
      </c>
      <c r="W102" s="793"/>
      <c r="X102" s="797"/>
      <c r="Y102" s="798"/>
      <c r="Z102" s="798"/>
      <c r="AA102" s="798"/>
      <c r="AB102" s="798"/>
      <c r="AC102" s="798"/>
      <c r="AD102" s="798"/>
      <c r="AE102" s="798"/>
      <c r="AF102" s="792" t="s">
        <v>32</v>
      </c>
      <c r="AG102" s="793"/>
      <c r="AH102" s="797"/>
      <c r="AI102" s="798"/>
      <c r="AJ102" s="798"/>
      <c r="AK102" s="798"/>
      <c r="AL102" s="798"/>
      <c r="AM102" s="798"/>
      <c r="AN102" s="798"/>
      <c r="AO102" s="798"/>
      <c r="AP102" s="792" t="s">
        <v>32</v>
      </c>
      <c r="AQ102" s="793"/>
      <c r="AR102" s="797"/>
      <c r="AS102" s="798"/>
      <c r="AT102" s="798"/>
      <c r="AU102" s="798"/>
      <c r="AV102" s="798"/>
      <c r="AW102" s="798"/>
      <c r="AX102" s="798"/>
      <c r="AY102" s="798"/>
      <c r="AZ102" s="792" t="s">
        <v>32</v>
      </c>
      <c r="BA102" s="793"/>
      <c r="BB102" s="816" t="s">
        <v>257</v>
      </c>
      <c r="BC102" s="817"/>
      <c r="BD102" s="817"/>
      <c r="BE102" s="817"/>
      <c r="BF102" s="817"/>
      <c r="BG102" s="817"/>
      <c r="BH102" s="817"/>
      <c r="BI102" s="817"/>
      <c r="BJ102" s="817"/>
      <c r="BK102" s="817"/>
      <c r="BL102" s="817"/>
      <c r="BM102" s="817"/>
      <c r="BN102" s="818"/>
      <c r="BO102" s="9"/>
      <c r="BP102" s="9"/>
      <c r="BQ102" s="9"/>
      <c r="BR102" s="9"/>
      <c r="BS102" s="9"/>
      <c r="BT102" s="9"/>
      <c r="BU102" s="9"/>
      <c r="BV102" s="9"/>
    </row>
    <row r="103" spans="4:74" ht="18" customHeight="1">
      <c r="D103" s="829"/>
      <c r="E103" s="830"/>
      <c r="F103" s="830"/>
      <c r="G103" s="831"/>
      <c r="H103" s="791"/>
      <c r="I103" s="792"/>
      <c r="J103" s="792"/>
      <c r="K103" s="792"/>
      <c r="L103" s="792"/>
      <c r="M103" s="793"/>
      <c r="N103" s="797"/>
      <c r="O103" s="798"/>
      <c r="P103" s="798"/>
      <c r="Q103" s="798"/>
      <c r="R103" s="798"/>
      <c r="S103" s="798"/>
      <c r="T103" s="798"/>
      <c r="U103" s="798"/>
      <c r="V103" s="792"/>
      <c r="W103" s="793"/>
      <c r="X103" s="797"/>
      <c r="Y103" s="798"/>
      <c r="Z103" s="798"/>
      <c r="AA103" s="798"/>
      <c r="AB103" s="798"/>
      <c r="AC103" s="798"/>
      <c r="AD103" s="798"/>
      <c r="AE103" s="798"/>
      <c r="AF103" s="792"/>
      <c r="AG103" s="793"/>
      <c r="AH103" s="797"/>
      <c r="AI103" s="798"/>
      <c r="AJ103" s="798"/>
      <c r="AK103" s="798"/>
      <c r="AL103" s="798"/>
      <c r="AM103" s="798"/>
      <c r="AN103" s="798"/>
      <c r="AO103" s="798"/>
      <c r="AP103" s="792"/>
      <c r="AQ103" s="793"/>
      <c r="AR103" s="797"/>
      <c r="AS103" s="798"/>
      <c r="AT103" s="798"/>
      <c r="AU103" s="798"/>
      <c r="AV103" s="798"/>
      <c r="AW103" s="798"/>
      <c r="AX103" s="798"/>
      <c r="AY103" s="798"/>
      <c r="AZ103" s="792"/>
      <c r="BA103" s="793"/>
      <c r="BB103" s="810"/>
      <c r="BC103" s="811"/>
      <c r="BD103" s="811"/>
      <c r="BE103" s="811"/>
      <c r="BF103" s="811"/>
      <c r="BG103" s="811"/>
      <c r="BH103" s="811"/>
      <c r="BI103" s="811"/>
      <c r="BJ103" s="811"/>
      <c r="BK103" s="811"/>
      <c r="BL103" s="811"/>
      <c r="BM103" s="787" t="s">
        <v>32</v>
      </c>
      <c r="BN103" s="788"/>
      <c r="BO103" s="9"/>
      <c r="BP103" s="9"/>
      <c r="BQ103" s="9"/>
      <c r="BR103" s="9"/>
      <c r="BS103" s="9"/>
      <c r="BT103" s="9"/>
      <c r="BU103" s="9"/>
      <c r="BV103" s="9"/>
    </row>
    <row r="104" spans="4:74" ht="18" customHeight="1">
      <c r="D104" s="829"/>
      <c r="E104" s="830"/>
      <c r="F104" s="830"/>
      <c r="G104" s="831"/>
      <c r="H104" s="812" t="s">
        <v>41</v>
      </c>
      <c r="I104" s="813"/>
      <c r="J104" s="813"/>
      <c r="K104" s="813"/>
      <c r="L104" s="813"/>
      <c r="M104" s="814"/>
      <c r="N104" s="797"/>
      <c r="O104" s="798"/>
      <c r="P104" s="798"/>
      <c r="Q104" s="798"/>
      <c r="R104" s="798"/>
      <c r="S104" s="798"/>
      <c r="T104" s="798"/>
      <c r="U104" s="798"/>
      <c r="V104" s="792" t="s">
        <v>32</v>
      </c>
      <c r="W104" s="793"/>
      <c r="X104" s="797"/>
      <c r="Y104" s="798"/>
      <c r="Z104" s="798"/>
      <c r="AA104" s="798"/>
      <c r="AB104" s="798"/>
      <c r="AC104" s="798"/>
      <c r="AD104" s="798"/>
      <c r="AE104" s="798"/>
      <c r="AF104" s="792" t="s">
        <v>32</v>
      </c>
      <c r="AG104" s="793"/>
      <c r="AH104" s="797"/>
      <c r="AI104" s="798"/>
      <c r="AJ104" s="798"/>
      <c r="AK104" s="798"/>
      <c r="AL104" s="798"/>
      <c r="AM104" s="798"/>
      <c r="AN104" s="798"/>
      <c r="AO104" s="798"/>
      <c r="AP104" s="792" t="s">
        <v>32</v>
      </c>
      <c r="AQ104" s="793"/>
      <c r="AR104" s="797"/>
      <c r="AS104" s="798"/>
      <c r="AT104" s="798"/>
      <c r="AU104" s="798"/>
      <c r="AV104" s="798"/>
      <c r="AW104" s="798"/>
      <c r="AX104" s="798"/>
      <c r="AY104" s="798"/>
      <c r="AZ104" s="792" t="s">
        <v>32</v>
      </c>
      <c r="BA104" s="793"/>
      <c r="BB104" s="806" t="s">
        <v>195</v>
      </c>
      <c r="BC104" s="787"/>
      <c r="BD104" s="807"/>
      <c r="BE104" s="807"/>
      <c r="BF104" s="807"/>
      <c r="BG104" s="807"/>
      <c r="BH104" s="807"/>
      <c r="BI104" s="807"/>
      <c r="BJ104" s="807"/>
      <c r="BK104" s="807"/>
      <c r="BL104" s="807"/>
      <c r="BM104" s="787" t="s">
        <v>192</v>
      </c>
      <c r="BN104" s="788"/>
      <c r="BO104" s="9"/>
      <c r="BP104" s="9"/>
      <c r="BQ104" s="9"/>
      <c r="BR104" s="9"/>
      <c r="BS104" s="9"/>
      <c r="BT104" s="9"/>
    </row>
    <row r="105" spans="4:74" ht="18" customHeight="1">
      <c r="D105" s="829"/>
      <c r="E105" s="830"/>
      <c r="F105" s="830"/>
      <c r="G105" s="831"/>
      <c r="H105" s="815"/>
      <c r="I105" s="813"/>
      <c r="J105" s="813"/>
      <c r="K105" s="813"/>
      <c r="L105" s="813"/>
      <c r="M105" s="814"/>
      <c r="N105" s="797"/>
      <c r="O105" s="798"/>
      <c r="P105" s="798"/>
      <c r="Q105" s="798"/>
      <c r="R105" s="798"/>
      <c r="S105" s="798"/>
      <c r="T105" s="798"/>
      <c r="U105" s="798"/>
      <c r="V105" s="792"/>
      <c r="W105" s="793"/>
      <c r="X105" s="797"/>
      <c r="Y105" s="798"/>
      <c r="Z105" s="798"/>
      <c r="AA105" s="798"/>
      <c r="AB105" s="798"/>
      <c r="AC105" s="798"/>
      <c r="AD105" s="798"/>
      <c r="AE105" s="798"/>
      <c r="AF105" s="792"/>
      <c r="AG105" s="793"/>
      <c r="AH105" s="797"/>
      <c r="AI105" s="798"/>
      <c r="AJ105" s="798"/>
      <c r="AK105" s="798"/>
      <c r="AL105" s="798"/>
      <c r="AM105" s="798"/>
      <c r="AN105" s="798"/>
      <c r="AO105" s="798"/>
      <c r="AP105" s="792"/>
      <c r="AQ105" s="793"/>
      <c r="AR105" s="797"/>
      <c r="AS105" s="798"/>
      <c r="AT105" s="798"/>
      <c r="AU105" s="798"/>
      <c r="AV105" s="798"/>
      <c r="AW105" s="798"/>
      <c r="AX105" s="798"/>
      <c r="AY105" s="798"/>
      <c r="AZ105" s="792"/>
      <c r="BA105" s="793"/>
      <c r="BB105" s="810"/>
      <c r="BC105" s="811"/>
      <c r="BD105" s="811"/>
      <c r="BE105" s="811"/>
      <c r="BF105" s="811"/>
      <c r="BG105" s="811"/>
      <c r="BH105" s="811"/>
      <c r="BI105" s="811"/>
      <c r="BJ105" s="811"/>
      <c r="BK105" s="811"/>
      <c r="BL105" s="811"/>
      <c r="BM105" s="787" t="s">
        <v>32</v>
      </c>
      <c r="BN105" s="788"/>
      <c r="BO105" s="9"/>
      <c r="BP105" s="9"/>
      <c r="BQ105" s="9"/>
      <c r="BR105" s="9"/>
      <c r="BS105" s="9"/>
      <c r="BT105" s="9"/>
    </row>
    <row r="106" spans="4:74" ht="18" customHeight="1">
      <c r="D106" s="829"/>
      <c r="E106" s="830"/>
      <c r="F106" s="830"/>
      <c r="G106" s="831"/>
      <c r="H106" s="791" t="s">
        <v>42</v>
      </c>
      <c r="I106" s="792"/>
      <c r="J106" s="792"/>
      <c r="K106" s="792"/>
      <c r="L106" s="792"/>
      <c r="M106" s="793"/>
      <c r="N106" s="797"/>
      <c r="O106" s="798"/>
      <c r="P106" s="798"/>
      <c r="Q106" s="798"/>
      <c r="R106" s="798"/>
      <c r="S106" s="798"/>
      <c r="T106" s="798"/>
      <c r="U106" s="798"/>
      <c r="V106" s="792" t="s">
        <v>32</v>
      </c>
      <c r="W106" s="793"/>
      <c r="X106" s="797"/>
      <c r="Y106" s="798"/>
      <c r="Z106" s="798"/>
      <c r="AA106" s="798"/>
      <c r="AB106" s="798"/>
      <c r="AC106" s="798"/>
      <c r="AD106" s="798"/>
      <c r="AE106" s="798"/>
      <c r="AF106" s="792" t="s">
        <v>32</v>
      </c>
      <c r="AG106" s="793"/>
      <c r="AH106" s="797"/>
      <c r="AI106" s="798"/>
      <c r="AJ106" s="798"/>
      <c r="AK106" s="798"/>
      <c r="AL106" s="798"/>
      <c r="AM106" s="798"/>
      <c r="AN106" s="798"/>
      <c r="AO106" s="798"/>
      <c r="AP106" s="792" t="s">
        <v>32</v>
      </c>
      <c r="AQ106" s="793"/>
      <c r="AR106" s="797"/>
      <c r="AS106" s="798"/>
      <c r="AT106" s="798"/>
      <c r="AU106" s="798"/>
      <c r="AV106" s="798"/>
      <c r="AW106" s="798"/>
      <c r="AX106" s="798"/>
      <c r="AY106" s="798"/>
      <c r="AZ106" s="792" t="s">
        <v>32</v>
      </c>
      <c r="BA106" s="793"/>
      <c r="BB106" s="806" t="s">
        <v>195</v>
      </c>
      <c r="BC106" s="787"/>
      <c r="BD106" s="807"/>
      <c r="BE106" s="807"/>
      <c r="BF106" s="807"/>
      <c r="BG106" s="807"/>
      <c r="BH106" s="807"/>
      <c r="BI106" s="807"/>
      <c r="BJ106" s="807"/>
      <c r="BK106" s="807"/>
      <c r="BL106" s="807"/>
      <c r="BM106" s="787" t="s">
        <v>192</v>
      </c>
      <c r="BN106" s="788"/>
      <c r="BO106" s="9"/>
      <c r="BP106" s="9"/>
      <c r="BQ106" s="52"/>
      <c r="BR106" s="52"/>
    </row>
    <row r="107" spans="4:74" ht="18" customHeight="1">
      <c r="D107" s="832"/>
      <c r="E107" s="833"/>
      <c r="F107" s="833"/>
      <c r="G107" s="834"/>
      <c r="H107" s="794"/>
      <c r="I107" s="795"/>
      <c r="J107" s="795"/>
      <c r="K107" s="795"/>
      <c r="L107" s="795"/>
      <c r="M107" s="796"/>
      <c r="N107" s="799"/>
      <c r="O107" s="800"/>
      <c r="P107" s="800"/>
      <c r="Q107" s="800"/>
      <c r="R107" s="800"/>
      <c r="S107" s="800"/>
      <c r="T107" s="800"/>
      <c r="U107" s="800"/>
      <c r="V107" s="795"/>
      <c r="W107" s="796"/>
      <c r="X107" s="799"/>
      <c r="Y107" s="800"/>
      <c r="Z107" s="800"/>
      <c r="AA107" s="800"/>
      <c r="AB107" s="800"/>
      <c r="AC107" s="800"/>
      <c r="AD107" s="800"/>
      <c r="AE107" s="800"/>
      <c r="AF107" s="795"/>
      <c r="AG107" s="796"/>
      <c r="AH107" s="799"/>
      <c r="AI107" s="800"/>
      <c r="AJ107" s="800"/>
      <c r="AK107" s="800"/>
      <c r="AL107" s="800"/>
      <c r="AM107" s="800"/>
      <c r="AN107" s="800"/>
      <c r="AO107" s="800"/>
      <c r="AP107" s="795"/>
      <c r="AQ107" s="796"/>
      <c r="AR107" s="799"/>
      <c r="AS107" s="800"/>
      <c r="AT107" s="800"/>
      <c r="AU107" s="800"/>
      <c r="AV107" s="800"/>
      <c r="AW107" s="800"/>
      <c r="AX107" s="800"/>
      <c r="AY107" s="800"/>
      <c r="AZ107" s="795"/>
      <c r="BA107" s="796"/>
      <c r="BB107" s="789"/>
      <c r="BC107" s="790"/>
      <c r="BD107" s="790"/>
      <c r="BE107" s="790"/>
      <c r="BF107" s="790"/>
      <c r="BG107" s="790"/>
      <c r="BH107" s="790"/>
      <c r="BI107" s="790"/>
      <c r="BJ107" s="790"/>
      <c r="BK107" s="790"/>
      <c r="BL107" s="790"/>
      <c r="BM107" s="501" t="s">
        <v>32</v>
      </c>
      <c r="BN107" s="502"/>
      <c r="BO107" s="9"/>
      <c r="BP107" s="9"/>
      <c r="BQ107" s="52"/>
      <c r="BR107" s="52"/>
    </row>
    <row r="108" spans="4:74" s="78" customFormat="1" ht="24" customHeight="1">
      <c r="D108" s="152"/>
      <c r="E108" s="152"/>
      <c r="F108" s="152"/>
      <c r="G108" s="152"/>
      <c r="H108" s="151"/>
      <c r="I108" s="151"/>
      <c r="J108" s="151"/>
      <c r="K108" s="151"/>
      <c r="L108" s="151"/>
      <c r="M108" s="151"/>
      <c r="N108" s="159"/>
      <c r="O108" s="159"/>
      <c r="P108" s="159"/>
      <c r="Q108" s="159"/>
      <c r="R108" s="159"/>
      <c r="S108" s="159"/>
      <c r="T108" s="159"/>
      <c r="U108" s="159"/>
      <c r="V108" s="151"/>
      <c r="W108" s="151"/>
      <c r="X108" s="159"/>
      <c r="Y108" s="159"/>
      <c r="Z108" s="159"/>
      <c r="AA108" s="159"/>
      <c r="AB108" s="159"/>
      <c r="AC108" s="159"/>
      <c r="AD108" s="159"/>
      <c r="AE108" s="159"/>
      <c r="AF108" s="151"/>
      <c r="AG108" s="151"/>
      <c r="AH108" s="159"/>
      <c r="AI108" s="159"/>
      <c r="AJ108" s="159"/>
      <c r="AK108" s="159"/>
      <c r="AL108" s="159"/>
      <c r="AM108" s="159"/>
      <c r="AN108" s="159"/>
      <c r="AO108" s="159"/>
      <c r="AP108" s="151"/>
      <c r="AQ108" s="151"/>
      <c r="AR108" s="159"/>
      <c r="AS108" s="159"/>
      <c r="AT108" s="159"/>
      <c r="AU108" s="159"/>
      <c r="AV108" s="159"/>
      <c r="AW108" s="159"/>
      <c r="AX108" s="159"/>
      <c r="AY108" s="159"/>
      <c r="AZ108" s="151"/>
      <c r="BA108" s="151"/>
      <c r="BB108" s="159"/>
      <c r="BC108" s="159"/>
      <c r="BD108" s="159"/>
      <c r="BE108" s="159"/>
      <c r="BF108" s="159"/>
      <c r="BG108" s="159"/>
      <c r="BH108" s="159"/>
      <c r="BI108" s="159"/>
      <c r="BJ108" s="159"/>
      <c r="BK108" s="159"/>
      <c r="BL108" s="159"/>
      <c r="BM108" s="151"/>
      <c r="BN108" s="151"/>
      <c r="BO108" s="96"/>
      <c r="BP108" s="96"/>
      <c r="BQ108" s="151"/>
      <c r="BR108" s="151"/>
    </row>
    <row r="109" spans="4:74" ht="22.8" customHeight="1">
      <c r="D109" s="770"/>
      <c r="E109" s="770"/>
      <c r="F109" s="770"/>
      <c r="G109" s="770"/>
      <c r="H109" s="770"/>
      <c r="I109" s="770"/>
      <c r="J109" s="770"/>
      <c r="K109" s="771" t="s">
        <v>31</v>
      </c>
      <c r="L109" s="772"/>
      <c r="M109" s="772"/>
      <c r="N109" s="772"/>
      <c r="O109" s="772"/>
      <c r="P109" s="773"/>
      <c r="Q109" s="771" t="s">
        <v>34</v>
      </c>
      <c r="R109" s="772"/>
      <c r="S109" s="772"/>
      <c r="T109" s="772"/>
      <c r="U109" s="772"/>
      <c r="V109" s="773"/>
      <c r="W109" s="771" t="s">
        <v>36</v>
      </c>
      <c r="X109" s="772"/>
      <c r="Y109" s="772"/>
      <c r="Z109" s="772"/>
      <c r="AA109" s="772"/>
      <c r="AB109" s="773"/>
      <c r="AC109" s="771" t="s">
        <v>38</v>
      </c>
      <c r="AD109" s="772"/>
      <c r="AE109" s="772"/>
      <c r="AF109" s="772"/>
      <c r="AG109" s="772"/>
      <c r="AH109" s="773"/>
      <c r="AI109" s="771" t="s">
        <v>39</v>
      </c>
      <c r="AJ109" s="772"/>
      <c r="AK109" s="772"/>
      <c r="AL109" s="772"/>
      <c r="AM109" s="772"/>
      <c r="AN109" s="773"/>
      <c r="AO109" s="771" t="s">
        <v>40</v>
      </c>
      <c r="AP109" s="772"/>
      <c r="AQ109" s="772"/>
      <c r="AR109" s="772"/>
      <c r="AS109" s="772"/>
      <c r="AT109" s="773"/>
      <c r="AU109" s="801" t="s">
        <v>43</v>
      </c>
      <c r="AV109" s="802"/>
      <c r="AW109" s="802"/>
      <c r="AX109" s="802"/>
      <c r="AY109" s="802"/>
      <c r="AZ109" s="802"/>
      <c r="BA109" s="802"/>
      <c r="BB109" s="771" t="s">
        <v>42</v>
      </c>
      <c r="BC109" s="772"/>
      <c r="BD109" s="772"/>
      <c r="BE109" s="772"/>
      <c r="BF109" s="772"/>
      <c r="BG109" s="773"/>
      <c r="BH109" s="770" t="s">
        <v>44</v>
      </c>
      <c r="BI109" s="770"/>
      <c r="BJ109" s="770"/>
      <c r="BK109" s="770"/>
      <c r="BL109" s="770"/>
      <c r="BM109" s="770"/>
      <c r="BN109" s="770"/>
    </row>
    <row r="110" spans="4:74" ht="22.8" customHeight="1">
      <c r="D110" s="465" t="s">
        <v>321</v>
      </c>
      <c r="E110" s="498"/>
      <c r="F110" s="498"/>
      <c r="G110" s="498"/>
      <c r="H110" s="498"/>
      <c r="I110" s="498"/>
      <c r="J110" s="499"/>
      <c r="K110" s="803"/>
      <c r="L110" s="804"/>
      <c r="M110" s="804"/>
      <c r="N110" s="804"/>
      <c r="O110" s="804"/>
      <c r="P110" s="805"/>
      <c r="Q110" s="803"/>
      <c r="R110" s="804"/>
      <c r="S110" s="804"/>
      <c r="T110" s="804"/>
      <c r="U110" s="804"/>
      <c r="V110" s="805"/>
      <c r="W110" s="803"/>
      <c r="X110" s="804"/>
      <c r="Y110" s="804"/>
      <c r="Z110" s="804"/>
      <c r="AA110" s="804"/>
      <c r="AB110" s="805"/>
      <c r="AC110" s="803"/>
      <c r="AD110" s="804"/>
      <c r="AE110" s="804"/>
      <c r="AF110" s="804"/>
      <c r="AG110" s="804"/>
      <c r="AH110" s="805"/>
      <c r="AI110" s="803"/>
      <c r="AJ110" s="804"/>
      <c r="AK110" s="804"/>
      <c r="AL110" s="804"/>
      <c r="AM110" s="804"/>
      <c r="AN110" s="805"/>
      <c r="AO110" s="803"/>
      <c r="AP110" s="804"/>
      <c r="AQ110" s="804"/>
      <c r="AR110" s="804"/>
      <c r="AS110" s="804"/>
      <c r="AT110" s="805"/>
      <c r="AU110" s="808"/>
      <c r="AV110" s="808"/>
      <c r="AW110" s="808"/>
      <c r="AX110" s="808"/>
      <c r="AY110" s="808"/>
      <c r="AZ110" s="808"/>
      <c r="BA110" s="808"/>
      <c r="BB110" s="803"/>
      <c r="BC110" s="804"/>
      <c r="BD110" s="804"/>
      <c r="BE110" s="804"/>
      <c r="BF110" s="804"/>
      <c r="BG110" s="805"/>
      <c r="BH110" s="809" t="str">
        <f>IF(SUM(K110:BG110)=0,"",SUM(K110:BG110))</f>
        <v/>
      </c>
      <c r="BI110" s="809"/>
      <c r="BJ110" s="809"/>
      <c r="BK110" s="809"/>
      <c r="BL110" s="809"/>
      <c r="BM110" s="809"/>
      <c r="BN110" s="809"/>
    </row>
    <row r="111" spans="4:74" ht="22.8" customHeight="1">
      <c r="D111" s="500"/>
      <c r="E111" s="501"/>
      <c r="F111" s="501"/>
      <c r="G111" s="501"/>
      <c r="H111" s="501"/>
      <c r="I111" s="501"/>
      <c r="J111" s="502"/>
      <c r="K111" s="785" t="s">
        <v>191</v>
      </c>
      <c r="L111" s="768"/>
      <c r="M111" s="786"/>
      <c r="N111" s="786"/>
      <c r="O111" s="768" t="s">
        <v>192</v>
      </c>
      <c r="P111" s="769"/>
      <c r="Q111" s="785" t="s">
        <v>191</v>
      </c>
      <c r="R111" s="768"/>
      <c r="S111" s="786"/>
      <c r="T111" s="786"/>
      <c r="U111" s="768" t="s">
        <v>192</v>
      </c>
      <c r="V111" s="769"/>
      <c r="W111" s="785" t="s">
        <v>191</v>
      </c>
      <c r="X111" s="768"/>
      <c r="Y111" s="786"/>
      <c r="Z111" s="786"/>
      <c r="AA111" s="768" t="s">
        <v>192</v>
      </c>
      <c r="AB111" s="769"/>
      <c r="AC111" s="785" t="s">
        <v>191</v>
      </c>
      <c r="AD111" s="768"/>
      <c r="AE111" s="786"/>
      <c r="AF111" s="786"/>
      <c r="AG111" s="768" t="s">
        <v>192</v>
      </c>
      <c r="AH111" s="769"/>
      <c r="AI111" s="785" t="s">
        <v>191</v>
      </c>
      <c r="AJ111" s="768"/>
      <c r="AK111" s="786"/>
      <c r="AL111" s="786"/>
      <c r="AM111" s="768" t="s">
        <v>192</v>
      </c>
      <c r="AN111" s="769"/>
      <c r="AO111" s="785" t="s">
        <v>191</v>
      </c>
      <c r="AP111" s="768"/>
      <c r="AQ111" s="786"/>
      <c r="AR111" s="786"/>
      <c r="AS111" s="768" t="s">
        <v>192</v>
      </c>
      <c r="AT111" s="769"/>
      <c r="AU111" s="785" t="s">
        <v>191</v>
      </c>
      <c r="AV111" s="768"/>
      <c r="AW111" s="786"/>
      <c r="AX111" s="786"/>
      <c r="AY111" s="786"/>
      <c r="AZ111" s="768" t="s">
        <v>192</v>
      </c>
      <c r="BA111" s="769"/>
      <c r="BB111" s="785" t="s">
        <v>191</v>
      </c>
      <c r="BC111" s="768"/>
      <c r="BD111" s="786"/>
      <c r="BE111" s="786"/>
      <c r="BF111" s="768" t="s">
        <v>192</v>
      </c>
      <c r="BG111" s="769"/>
      <c r="BH111" s="785" t="s">
        <v>191</v>
      </c>
      <c r="BI111" s="768"/>
      <c r="BJ111" s="768" t="str">
        <f>IF((M111+S111+Y111+AE111+AK111+AQ111+AW111+BD111)=0,"",(M111+S111+Y111+AE111+AK111+AQ111+AW111+BD111))</f>
        <v/>
      </c>
      <c r="BK111" s="768"/>
      <c r="BL111" s="768"/>
      <c r="BM111" s="768" t="s">
        <v>192</v>
      </c>
      <c r="BN111" s="769"/>
      <c r="BO111" s="41"/>
      <c r="BP111" s="42"/>
    </row>
    <row r="112" spans="4:74" ht="30" customHeight="1">
      <c r="D112" s="774" t="s">
        <v>284</v>
      </c>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c r="AO112" s="774"/>
      <c r="AP112" s="774"/>
      <c r="AQ112" s="774"/>
      <c r="AR112" s="774"/>
      <c r="AS112" s="774"/>
      <c r="AT112" s="774"/>
      <c r="AU112" s="774"/>
      <c r="AV112" s="774"/>
      <c r="AW112" s="774"/>
      <c r="AX112" s="774"/>
      <c r="AY112" s="774"/>
      <c r="AZ112" s="774"/>
      <c r="BA112" s="774"/>
      <c r="BB112" s="774"/>
      <c r="BC112" s="774"/>
      <c r="BD112" s="774"/>
      <c r="BE112" s="774"/>
      <c r="BF112" s="774"/>
      <c r="BG112" s="774"/>
      <c r="BH112" s="774"/>
      <c r="BI112" s="774"/>
      <c r="BJ112" s="774"/>
      <c r="BK112" s="774"/>
      <c r="BL112" s="774"/>
      <c r="BM112" s="774"/>
      <c r="BN112" s="774"/>
    </row>
    <row r="113" spans="4:75" ht="16.5" customHeight="1">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row>
    <row r="114" spans="4:75" ht="24" customHeight="1">
      <c r="D114" s="72"/>
      <c r="E114" s="73" t="s">
        <v>322</v>
      </c>
      <c r="F114" s="73"/>
      <c r="G114" s="73"/>
      <c r="H114" s="73"/>
      <c r="I114" s="73"/>
      <c r="J114" s="73"/>
      <c r="K114" s="73"/>
      <c r="L114" s="73"/>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73"/>
      <c r="AR114" s="73" t="s">
        <v>133</v>
      </c>
      <c r="AS114" s="73"/>
      <c r="AT114" s="73"/>
      <c r="AU114" s="73"/>
      <c r="AV114" s="775"/>
      <c r="AW114" s="775"/>
      <c r="AX114" s="775"/>
      <c r="AY114" s="73" t="s">
        <v>0</v>
      </c>
      <c r="AZ114" s="73"/>
      <c r="BA114" s="775"/>
      <c r="BB114" s="775"/>
      <c r="BC114" s="775"/>
      <c r="BD114" s="69" t="s">
        <v>1</v>
      </c>
      <c r="BE114" s="73"/>
      <c r="BF114" s="775"/>
      <c r="BG114" s="775"/>
      <c r="BH114" s="775"/>
      <c r="BI114" s="73" t="s">
        <v>45</v>
      </c>
      <c r="BJ114" s="73"/>
      <c r="BK114" s="73"/>
      <c r="BL114" s="73"/>
      <c r="BM114" s="61"/>
      <c r="BN114" s="59"/>
      <c r="BO114" s="9"/>
      <c r="BP114" s="9"/>
      <c r="BQ114" s="9"/>
      <c r="BR114" s="9"/>
      <c r="BS114" s="9"/>
      <c r="BT114" s="9"/>
      <c r="BU114" s="9"/>
      <c r="BV114" s="9"/>
      <c r="BW114" s="9"/>
    </row>
    <row r="115" spans="4:75" ht="45" customHeight="1">
      <c r="D115" s="776"/>
      <c r="E115" s="777"/>
      <c r="F115" s="777"/>
      <c r="G115" s="777"/>
      <c r="H115" s="777"/>
      <c r="I115" s="777"/>
      <c r="J115" s="777"/>
      <c r="K115" s="777"/>
      <c r="L115" s="777"/>
      <c r="M115" s="777"/>
      <c r="N115" s="777"/>
      <c r="O115" s="777"/>
      <c r="P115" s="777"/>
      <c r="Q115" s="777"/>
      <c r="R115" s="777"/>
      <c r="S115" s="777"/>
      <c r="T115" s="777"/>
      <c r="U115" s="778"/>
      <c r="V115" s="779" t="s">
        <v>31</v>
      </c>
      <c r="W115" s="780"/>
      <c r="X115" s="780"/>
      <c r="Y115" s="780"/>
      <c r="Z115" s="781"/>
      <c r="AA115" s="779" t="s">
        <v>34</v>
      </c>
      <c r="AB115" s="780"/>
      <c r="AC115" s="780"/>
      <c r="AD115" s="780"/>
      <c r="AE115" s="781"/>
      <c r="AF115" s="779" t="s">
        <v>36</v>
      </c>
      <c r="AG115" s="780"/>
      <c r="AH115" s="780"/>
      <c r="AI115" s="780"/>
      <c r="AJ115" s="781"/>
      <c r="AK115" s="779" t="s">
        <v>38</v>
      </c>
      <c r="AL115" s="780"/>
      <c r="AM115" s="780"/>
      <c r="AN115" s="780"/>
      <c r="AO115" s="781"/>
      <c r="AP115" s="779" t="s">
        <v>39</v>
      </c>
      <c r="AQ115" s="780"/>
      <c r="AR115" s="780"/>
      <c r="AS115" s="780"/>
      <c r="AT115" s="781"/>
      <c r="AU115" s="779" t="s">
        <v>40</v>
      </c>
      <c r="AV115" s="780"/>
      <c r="AW115" s="780"/>
      <c r="AX115" s="780"/>
      <c r="AY115" s="781"/>
      <c r="AZ115" s="782" t="s">
        <v>46</v>
      </c>
      <c r="BA115" s="783"/>
      <c r="BB115" s="783"/>
      <c r="BC115" s="783"/>
      <c r="BD115" s="784"/>
      <c r="BE115" s="779" t="s">
        <v>42</v>
      </c>
      <c r="BF115" s="780"/>
      <c r="BG115" s="780"/>
      <c r="BH115" s="780"/>
      <c r="BI115" s="781"/>
      <c r="BJ115" s="779" t="s">
        <v>44</v>
      </c>
      <c r="BK115" s="780"/>
      <c r="BL115" s="780"/>
      <c r="BM115" s="780"/>
      <c r="BN115" s="781"/>
      <c r="BO115" s="9"/>
      <c r="BP115" s="9"/>
      <c r="BQ115" s="9"/>
      <c r="BR115" s="9"/>
      <c r="BS115" s="9"/>
      <c r="BT115" s="9"/>
      <c r="BU115" s="9"/>
      <c r="BV115" s="9"/>
      <c r="BW115" s="9"/>
    </row>
    <row r="116" spans="4:75" ht="22.5" customHeight="1">
      <c r="D116" s="465" t="s">
        <v>47</v>
      </c>
      <c r="E116" s="498"/>
      <c r="F116" s="498"/>
      <c r="G116" s="498"/>
      <c r="H116" s="499"/>
      <c r="I116" s="503" t="s">
        <v>48</v>
      </c>
      <c r="J116" s="504"/>
      <c r="K116" s="504"/>
      <c r="L116" s="504"/>
      <c r="M116" s="504"/>
      <c r="N116" s="504"/>
      <c r="O116" s="504"/>
      <c r="P116" s="504"/>
      <c r="Q116" s="504"/>
      <c r="R116" s="504"/>
      <c r="S116" s="504"/>
      <c r="T116" s="504"/>
      <c r="U116" s="505"/>
      <c r="V116" s="240"/>
      <c r="W116" s="241"/>
      <c r="X116" s="241"/>
      <c r="Y116" s="242"/>
      <c r="Z116" s="243"/>
      <c r="AA116" s="240"/>
      <c r="AB116" s="241"/>
      <c r="AC116" s="241"/>
      <c r="AD116" s="242"/>
      <c r="AE116" s="243"/>
      <c r="AF116" s="240"/>
      <c r="AG116" s="241"/>
      <c r="AH116" s="241"/>
      <c r="AI116" s="242"/>
      <c r="AJ116" s="243"/>
      <c r="AK116" s="240"/>
      <c r="AL116" s="241"/>
      <c r="AM116" s="241"/>
      <c r="AN116" s="242"/>
      <c r="AO116" s="243"/>
      <c r="AP116" s="240"/>
      <c r="AQ116" s="241"/>
      <c r="AR116" s="241"/>
      <c r="AS116" s="242"/>
      <c r="AT116" s="243"/>
      <c r="AU116" s="240"/>
      <c r="AV116" s="241"/>
      <c r="AW116" s="241"/>
      <c r="AX116" s="242"/>
      <c r="AY116" s="243"/>
      <c r="AZ116" s="240"/>
      <c r="BA116" s="241"/>
      <c r="BB116" s="241"/>
      <c r="BC116" s="242"/>
      <c r="BD116" s="243"/>
      <c r="BE116" s="240"/>
      <c r="BF116" s="241"/>
      <c r="BG116" s="241"/>
      <c r="BH116" s="242"/>
      <c r="BI116" s="243"/>
      <c r="BJ116" s="244" t="str">
        <f>IF((BE116+AZ116+AU116+AP116+AK116+AF116+AA116+V116)=0,"",(BE116+AZ116+AU116+AP116+AK116+AF116+AA116+V116))</f>
        <v/>
      </c>
      <c r="BK116" s="245"/>
      <c r="BL116" s="245"/>
      <c r="BM116" s="228"/>
      <c r="BN116" s="229"/>
      <c r="BO116" s="9"/>
      <c r="BP116" s="9"/>
      <c r="BQ116" s="9"/>
      <c r="BR116" s="9"/>
      <c r="BS116" s="9"/>
      <c r="BT116" s="9"/>
      <c r="BU116" s="9"/>
      <c r="BV116" s="9"/>
      <c r="BW116" s="9"/>
    </row>
    <row r="117" spans="4:75" ht="22.5" customHeight="1">
      <c r="D117" s="500"/>
      <c r="E117" s="501"/>
      <c r="F117" s="501"/>
      <c r="G117" s="501"/>
      <c r="H117" s="502"/>
      <c r="I117" s="506"/>
      <c r="J117" s="507"/>
      <c r="K117" s="507"/>
      <c r="L117" s="507"/>
      <c r="M117" s="507"/>
      <c r="N117" s="507"/>
      <c r="O117" s="507"/>
      <c r="P117" s="507"/>
      <c r="Q117" s="507"/>
      <c r="R117" s="507"/>
      <c r="S117" s="507"/>
      <c r="T117" s="507"/>
      <c r="U117" s="508"/>
      <c r="V117" s="145" t="s">
        <v>195</v>
      </c>
      <c r="W117" s="248"/>
      <c r="X117" s="248"/>
      <c r="Y117" s="248"/>
      <c r="Z117" s="146" t="s">
        <v>304</v>
      </c>
      <c r="AA117" s="145" t="s">
        <v>195</v>
      </c>
      <c r="AB117" s="248"/>
      <c r="AC117" s="248"/>
      <c r="AD117" s="248"/>
      <c r="AE117" s="146" t="s">
        <v>302</v>
      </c>
      <c r="AF117" s="145" t="s">
        <v>195</v>
      </c>
      <c r="AG117" s="248"/>
      <c r="AH117" s="248"/>
      <c r="AI117" s="248"/>
      <c r="AJ117" s="146" t="s">
        <v>302</v>
      </c>
      <c r="AK117" s="145" t="s">
        <v>195</v>
      </c>
      <c r="AL117" s="248"/>
      <c r="AM117" s="248"/>
      <c r="AN117" s="248"/>
      <c r="AO117" s="146" t="s">
        <v>302</v>
      </c>
      <c r="AP117" s="145" t="s">
        <v>195</v>
      </c>
      <c r="AQ117" s="248"/>
      <c r="AR117" s="248"/>
      <c r="AS117" s="248"/>
      <c r="AT117" s="146" t="s">
        <v>302</v>
      </c>
      <c r="AU117" s="145" t="s">
        <v>195</v>
      </c>
      <c r="AV117" s="248"/>
      <c r="AW117" s="248"/>
      <c r="AX117" s="248"/>
      <c r="AY117" s="146" t="s">
        <v>302</v>
      </c>
      <c r="AZ117" s="145" t="s">
        <v>195</v>
      </c>
      <c r="BA117" s="248"/>
      <c r="BB117" s="248"/>
      <c r="BC117" s="248"/>
      <c r="BD117" s="146" t="s">
        <v>302</v>
      </c>
      <c r="BE117" s="145" t="s">
        <v>195</v>
      </c>
      <c r="BF117" s="248"/>
      <c r="BG117" s="248"/>
      <c r="BH117" s="248"/>
      <c r="BI117" s="146" t="s">
        <v>302</v>
      </c>
      <c r="BJ117" s="145" t="s">
        <v>195</v>
      </c>
      <c r="BK117" s="497" t="str">
        <f>IF((BF117+BA117+AV117+AQ117+AL117+AG117+AB117+W117)=0,"",(BF117+BA117+AV117+AQ117+AL117+AG117+AB117+W117))</f>
        <v/>
      </c>
      <c r="BL117" s="497"/>
      <c r="BM117" s="497"/>
      <c r="BN117" s="146" t="s">
        <v>302</v>
      </c>
      <c r="BO117" s="9"/>
      <c r="BP117" s="9"/>
      <c r="BQ117" s="9"/>
      <c r="BR117" s="9"/>
      <c r="BS117" s="9"/>
      <c r="BT117" s="9"/>
      <c r="BU117" s="9"/>
      <c r="BV117" s="9"/>
      <c r="BW117" s="9"/>
    </row>
    <row r="118" spans="4:75" ht="22.5" customHeight="1">
      <c r="D118" s="465" t="s">
        <v>49</v>
      </c>
      <c r="E118" s="498"/>
      <c r="F118" s="498"/>
      <c r="G118" s="498"/>
      <c r="H118" s="499"/>
      <c r="I118" s="503" t="s">
        <v>50</v>
      </c>
      <c r="J118" s="504"/>
      <c r="K118" s="504"/>
      <c r="L118" s="504"/>
      <c r="M118" s="504"/>
      <c r="N118" s="504"/>
      <c r="O118" s="504"/>
      <c r="P118" s="504"/>
      <c r="Q118" s="504"/>
      <c r="R118" s="504"/>
      <c r="S118" s="504"/>
      <c r="T118" s="504"/>
      <c r="U118" s="505"/>
      <c r="V118" s="240"/>
      <c r="W118" s="241"/>
      <c r="X118" s="241"/>
      <c r="Y118" s="242"/>
      <c r="Z118" s="243"/>
      <c r="AA118" s="240"/>
      <c r="AB118" s="241"/>
      <c r="AC118" s="241"/>
      <c r="AD118" s="242"/>
      <c r="AE118" s="243"/>
      <c r="AF118" s="240"/>
      <c r="AG118" s="241"/>
      <c r="AH118" s="241"/>
      <c r="AI118" s="242"/>
      <c r="AJ118" s="243"/>
      <c r="AK118" s="240"/>
      <c r="AL118" s="241"/>
      <c r="AM118" s="241"/>
      <c r="AN118" s="242"/>
      <c r="AO118" s="243"/>
      <c r="AP118" s="240"/>
      <c r="AQ118" s="241"/>
      <c r="AR118" s="241"/>
      <c r="AS118" s="242"/>
      <c r="AT118" s="243"/>
      <c r="AU118" s="240"/>
      <c r="AV118" s="241"/>
      <c r="AW118" s="241"/>
      <c r="AX118" s="242"/>
      <c r="AY118" s="243"/>
      <c r="AZ118" s="240"/>
      <c r="BA118" s="241"/>
      <c r="BB118" s="241"/>
      <c r="BC118" s="242"/>
      <c r="BD118" s="243"/>
      <c r="BE118" s="240"/>
      <c r="BF118" s="241"/>
      <c r="BG118" s="241"/>
      <c r="BH118" s="242"/>
      <c r="BI118" s="243"/>
      <c r="BJ118" s="244" t="str">
        <f>IF((BE118+AZ118+AU118+AP118+AK118+AF118+AA118+V118)=0,"",(BE118+AZ118+AU118+AP118+AK118+AF118+AA118+V118))</f>
        <v/>
      </c>
      <c r="BK118" s="245"/>
      <c r="BL118" s="245"/>
      <c r="BM118" s="228"/>
      <c r="BN118" s="229"/>
      <c r="BQ118" s="52"/>
      <c r="BR118" s="52"/>
      <c r="BS118" s="52"/>
      <c r="BT118" s="52"/>
      <c r="BW118" s="52"/>
    </row>
    <row r="119" spans="4:75" ht="22.5" customHeight="1">
      <c r="D119" s="500"/>
      <c r="E119" s="501"/>
      <c r="F119" s="501"/>
      <c r="G119" s="501"/>
      <c r="H119" s="502"/>
      <c r="I119" s="506"/>
      <c r="J119" s="507"/>
      <c r="K119" s="507"/>
      <c r="L119" s="507"/>
      <c r="M119" s="507"/>
      <c r="N119" s="507"/>
      <c r="O119" s="507"/>
      <c r="P119" s="507"/>
      <c r="Q119" s="507"/>
      <c r="R119" s="507"/>
      <c r="S119" s="507"/>
      <c r="T119" s="507"/>
      <c r="U119" s="508"/>
      <c r="V119" s="145" t="s">
        <v>195</v>
      </c>
      <c r="W119" s="248"/>
      <c r="X119" s="248"/>
      <c r="Y119" s="248"/>
      <c r="Z119" s="146" t="s">
        <v>302</v>
      </c>
      <c r="AA119" s="145" t="s">
        <v>195</v>
      </c>
      <c r="AB119" s="248"/>
      <c r="AC119" s="248"/>
      <c r="AD119" s="248"/>
      <c r="AE119" s="146" t="s">
        <v>302</v>
      </c>
      <c r="AF119" s="145" t="s">
        <v>195</v>
      </c>
      <c r="AG119" s="248"/>
      <c r="AH119" s="248"/>
      <c r="AI119" s="248"/>
      <c r="AJ119" s="146" t="s">
        <v>302</v>
      </c>
      <c r="AK119" s="145" t="s">
        <v>195</v>
      </c>
      <c r="AL119" s="248"/>
      <c r="AM119" s="248"/>
      <c r="AN119" s="248"/>
      <c r="AO119" s="146" t="s">
        <v>302</v>
      </c>
      <c r="AP119" s="145" t="s">
        <v>195</v>
      </c>
      <c r="AQ119" s="248"/>
      <c r="AR119" s="248"/>
      <c r="AS119" s="248"/>
      <c r="AT119" s="146" t="s">
        <v>302</v>
      </c>
      <c r="AU119" s="145" t="s">
        <v>195</v>
      </c>
      <c r="AV119" s="248"/>
      <c r="AW119" s="248"/>
      <c r="AX119" s="248"/>
      <c r="AY119" s="146" t="s">
        <v>302</v>
      </c>
      <c r="AZ119" s="145" t="s">
        <v>195</v>
      </c>
      <c r="BA119" s="248"/>
      <c r="BB119" s="248"/>
      <c r="BC119" s="248"/>
      <c r="BD119" s="146" t="s">
        <v>302</v>
      </c>
      <c r="BE119" s="145" t="s">
        <v>195</v>
      </c>
      <c r="BF119" s="248"/>
      <c r="BG119" s="248"/>
      <c r="BH119" s="248"/>
      <c r="BI119" s="146" t="s">
        <v>302</v>
      </c>
      <c r="BJ119" s="145" t="s">
        <v>195</v>
      </c>
      <c r="BK119" s="497" t="str">
        <f>IF((BF119+BA119+AV119+AQ119+AL119+AG119+AB119+W119)=0,"",(BF119+BA119+AV119+AQ119+AL119+AG119+AB119+W119))</f>
        <v/>
      </c>
      <c r="BL119" s="497"/>
      <c r="BM119" s="497"/>
      <c r="BN119" s="146" t="s">
        <v>302</v>
      </c>
      <c r="BQ119" s="52"/>
      <c r="BR119" s="52"/>
      <c r="BS119" s="52"/>
      <c r="BT119" s="52"/>
      <c r="BW119" s="52"/>
    </row>
    <row r="120" spans="4:75" ht="22.5" customHeight="1">
      <c r="D120" s="465" t="s">
        <v>51</v>
      </c>
      <c r="E120" s="498"/>
      <c r="F120" s="498"/>
      <c r="G120" s="498"/>
      <c r="H120" s="499"/>
      <c r="I120" s="503" t="s">
        <v>52</v>
      </c>
      <c r="J120" s="504"/>
      <c r="K120" s="504"/>
      <c r="L120" s="504"/>
      <c r="M120" s="504"/>
      <c r="N120" s="504"/>
      <c r="O120" s="504"/>
      <c r="P120" s="504"/>
      <c r="Q120" s="504"/>
      <c r="R120" s="504"/>
      <c r="S120" s="504"/>
      <c r="T120" s="504"/>
      <c r="U120" s="505"/>
      <c r="V120" s="240"/>
      <c r="W120" s="241"/>
      <c r="X120" s="241"/>
      <c r="Y120" s="242"/>
      <c r="Z120" s="243"/>
      <c r="AA120" s="240"/>
      <c r="AB120" s="241"/>
      <c r="AC120" s="241"/>
      <c r="AD120" s="242"/>
      <c r="AE120" s="243"/>
      <c r="AF120" s="240"/>
      <c r="AG120" s="241"/>
      <c r="AH120" s="241"/>
      <c r="AI120" s="242"/>
      <c r="AJ120" s="243"/>
      <c r="AK120" s="240"/>
      <c r="AL120" s="241"/>
      <c r="AM120" s="241"/>
      <c r="AN120" s="242"/>
      <c r="AO120" s="243"/>
      <c r="AP120" s="240"/>
      <c r="AQ120" s="241"/>
      <c r="AR120" s="241"/>
      <c r="AS120" s="242"/>
      <c r="AT120" s="243"/>
      <c r="AU120" s="240"/>
      <c r="AV120" s="241"/>
      <c r="AW120" s="241"/>
      <c r="AX120" s="242"/>
      <c r="AY120" s="243"/>
      <c r="AZ120" s="240"/>
      <c r="BA120" s="241"/>
      <c r="BB120" s="241"/>
      <c r="BC120" s="242"/>
      <c r="BD120" s="243"/>
      <c r="BE120" s="240"/>
      <c r="BF120" s="241"/>
      <c r="BG120" s="241"/>
      <c r="BH120" s="242"/>
      <c r="BI120" s="243"/>
      <c r="BJ120" s="244" t="str">
        <f>IF((BE120+AZ120+AU120+AP120+AK120+AF120+AA120+V120)=0,"",(BE120+AZ120+AU120+AP120+AK120+AF120+AA120+V120))</f>
        <v/>
      </c>
      <c r="BK120" s="245"/>
      <c r="BL120" s="245"/>
      <c r="BM120" s="228"/>
      <c r="BN120" s="229"/>
      <c r="BQ120" s="52"/>
      <c r="BR120" s="52"/>
      <c r="BS120" s="52"/>
      <c r="BT120" s="52"/>
      <c r="BW120" s="52"/>
    </row>
    <row r="121" spans="4:75" ht="22.5" customHeight="1">
      <c r="D121" s="500"/>
      <c r="E121" s="501"/>
      <c r="F121" s="501"/>
      <c r="G121" s="501"/>
      <c r="H121" s="502"/>
      <c r="I121" s="506"/>
      <c r="J121" s="507"/>
      <c r="K121" s="507"/>
      <c r="L121" s="507"/>
      <c r="M121" s="507"/>
      <c r="N121" s="507"/>
      <c r="O121" s="507"/>
      <c r="P121" s="507"/>
      <c r="Q121" s="507"/>
      <c r="R121" s="507"/>
      <c r="S121" s="507"/>
      <c r="T121" s="507"/>
      <c r="U121" s="508"/>
      <c r="V121" s="145" t="s">
        <v>195</v>
      </c>
      <c r="W121" s="248"/>
      <c r="X121" s="248"/>
      <c r="Y121" s="248"/>
      <c r="Z121" s="146" t="s">
        <v>302</v>
      </c>
      <c r="AA121" s="145" t="s">
        <v>195</v>
      </c>
      <c r="AB121" s="248"/>
      <c r="AC121" s="248"/>
      <c r="AD121" s="248"/>
      <c r="AE121" s="146" t="s">
        <v>302</v>
      </c>
      <c r="AF121" s="145" t="s">
        <v>195</v>
      </c>
      <c r="AG121" s="248"/>
      <c r="AH121" s="248"/>
      <c r="AI121" s="248"/>
      <c r="AJ121" s="146" t="s">
        <v>302</v>
      </c>
      <c r="AK121" s="145" t="s">
        <v>195</v>
      </c>
      <c r="AL121" s="248"/>
      <c r="AM121" s="248"/>
      <c r="AN121" s="248"/>
      <c r="AO121" s="146" t="s">
        <v>302</v>
      </c>
      <c r="AP121" s="145" t="s">
        <v>195</v>
      </c>
      <c r="AQ121" s="248"/>
      <c r="AR121" s="248"/>
      <c r="AS121" s="248"/>
      <c r="AT121" s="146" t="s">
        <v>302</v>
      </c>
      <c r="AU121" s="145" t="s">
        <v>195</v>
      </c>
      <c r="AV121" s="248"/>
      <c r="AW121" s="248"/>
      <c r="AX121" s="248"/>
      <c r="AY121" s="146" t="s">
        <v>302</v>
      </c>
      <c r="AZ121" s="145" t="s">
        <v>195</v>
      </c>
      <c r="BA121" s="248"/>
      <c r="BB121" s="248"/>
      <c r="BC121" s="248"/>
      <c r="BD121" s="146" t="s">
        <v>302</v>
      </c>
      <c r="BE121" s="145" t="s">
        <v>195</v>
      </c>
      <c r="BF121" s="248"/>
      <c r="BG121" s="248"/>
      <c r="BH121" s="248"/>
      <c r="BI121" s="146" t="s">
        <v>302</v>
      </c>
      <c r="BJ121" s="145" t="s">
        <v>195</v>
      </c>
      <c r="BK121" s="497" t="str">
        <f>IF((BF121+BA121+AV121+AQ121+AL121+AG121+AB121+W121)=0,"",(BF121+BA121+AV121+AQ121+AL121+AG121+AB121+W121))</f>
        <v/>
      </c>
      <c r="BL121" s="497"/>
      <c r="BM121" s="497"/>
      <c r="BN121" s="146" t="s">
        <v>302</v>
      </c>
      <c r="BQ121" s="52"/>
      <c r="BR121" s="52"/>
      <c r="BS121" s="52"/>
      <c r="BT121" s="52"/>
      <c r="BW121" s="52"/>
    </row>
    <row r="122" spans="4:75" ht="22.5" customHeight="1">
      <c r="D122" s="465" t="s">
        <v>53</v>
      </c>
      <c r="E122" s="498"/>
      <c r="F122" s="498"/>
      <c r="G122" s="498"/>
      <c r="H122" s="499"/>
      <c r="I122" s="503" t="s">
        <v>54</v>
      </c>
      <c r="J122" s="504"/>
      <c r="K122" s="504"/>
      <c r="L122" s="504"/>
      <c r="M122" s="504"/>
      <c r="N122" s="504"/>
      <c r="O122" s="504"/>
      <c r="P122" s="504"/>
      <c r="Q122" s="504"/>
      <c r="R122" s="504"/>
      <c r="S122" s="504"/>
      <c r="T122" s="504"/>
      <c r="U122" s="505"/>
      <c r="V122" s="240"/>
      <c r="W122" s="241"/>
      <c r="X122" s="241"/>
      <c r="Y122" s="242"/>
      <c r="Z122" s="243"/>
      <c r="AA122" s="240"/>
      <c r="AB122" s="241"/>
      <c r="AC122" s="241"/>
      <c r="AD122" s="242"/>
      <c r="AE122" s="243"/>
      <c r="AF122" s="240"/>
      <c r="AG122" s="241"/>
      <c r="AH122" s="241"/>
      <c r="AI122" s="242"/>
      <c r="AJ122" s="243"/>
      <c r="AK122" s="240"/>
      <c r="AL122" s="241"/>
      <c r="AM122" s="241"/>
      <c r="AN122" s="242"/>
      <c r="AO122" s="243"/>
      <c r="AP122" s="240"/>
      <c r="AQ122" s="241"/>
      <c r="AR122" s="241"/>
      <c r="AS122" s="242"/>
      <c r="AT122" s="243"/>
      <c r="AU122" s="240"/>
      <c r="AV122" s="241"/>
      <c r="AW122" s="241"/>
      <c r="AX122" s="242"/>
      <c r="AY122" s="243"/>
      <c r="AZ122" s="240"/>
      <c r="BA122" s="241"/>
      <c r="BB122" s="241"/>
      <c r="BC122" s="242"/>
      <c r="BD122" s="243"/>
      <c r="BE122" s="240"/>
      <c r="BF122" s="241"/>
      <c r="BG122" s="241"/>
      <c r="BH122" s="242"/>
      <c r="BI122" s="243"/>
      <c r="BJ122" s="244" t="str">
        <f>IF((BE122+AZ122+AU122+AP122+AK122+AF122+AA122+V122)=0,"",(BE122+AZ122+AU122+AP122+AK122+AF122+AA122+V122))</f>
        <v/>
      </c>
      <c r="BK122" s="245"/>
      <c r="BL122" s="245"/>
      <c r="BM122" s="228"/>
      <c r="BN122" s="229"/>
      <c r="BQ122" s="52"/>
      <c r="BR122" s="52"/>
      <c r="BS122" s="52"/>
      <c r="BT122" s="52"/>
      <c r="BW122" s="52"/>
    </row>
    <row r="123" spans="4:75" ht="22.5" customHeight="1">
      <c r="D123" s="500"/>
      <c r="E123" s="501"/>
      <c r="F123" s="501"/>
      <c r="G123" s="501"/>
      <c r="H123" s="502"/>
      <c r="I123" s="506"/>
      <c r="J123" s="507"/>
      <c r="K123" s="507"/>
      <c r="L123" s="507"/>
      <c r="M123" s="507"/>
      <c r="N123" s="507"/>
      <c r="O123" s="507"/>
      <c r="P123" s="507"/>
      <c r="Q123" s="507"/>
      <c r="R123" s="507"/>
      <c r="S123" s="507"/>
      <c r="T123" s="507"/>
      <c r="U123" s="508"/>
      <c r="V123" s="145" t="s">
        <v>195</v>
      </c>
      <c r="W123" s="248"/>
      <c r="X123" s="248"/>
      <c r="Y123" s="248"/>
      <c r="Z123" s="146" t="s">
        <v>302</v>
      </c>
      <c r="AA123" s="145" t="s">
        <v>195</v>
      </c>
      <c r="AB123" s="248"/>
      <c r="AC123" s="248"/>
      <c r="AD123" s="248"/>
      <c r="AE123" s="146" t="s">
        <v>302</v>
      </c>
      <c r="AF123" s="145" t="s">
        <v>195</v>
      </c>
      <c r="AG123" s="248"/>
      <c r="AH123" s="248"/>
      <c r="AI123" s="248"/>
      <c r="AJ123" s="146" t="s">
        <v>302</v>
      </c>
      <c r="AK123" s="145" t="s">
        <v>195</v>
      </c>
      <c r="AL123" s="248"/>
      <c r="AM123" s="248"/>
      <c r="AN123" s="248"/>
      <c r="AO123" s="146" t="s">
        <v>302</v>
      </c>
      <c r="AP123" s="145" t="s">
        <v>195</v>
      </c>
      <c r="AQ123" s="248"/>
      <c r="AR123" s="248"/>
      <c r="AS123" s="248"/>
      <c r="AT123" s="146" t="s">
        <v>302</v>
      </c>
      <c r="AU123" s="145" t="s">
        <v>195</v>
      </c>
      <c r="AV123" s="248"/>
      <c r="AW123" s="248"/>
      <c r="AX123" s="248"/>
      <c r="AY123" s="146" t="s">
        <v>302</v>
      </c>
      <c r="AZ123" s="145" t="s">
        <v>195</v>
      </c>
      <c r="BA123" s="248"/>
      <c r="BB123" s="248"/>
      <c r="BC123" s="248"/>
      <c r="BD123" s="146" t="s">
        <v>302</v>
      </c>
      <c r="BE123" s="145" t="s">
        <v>195</v>
      </c>
      <c r="BF123" s="248"/>
      <c r="BG123" s="248"/>
      <c r="BH123" s="248"/>
      <c r="BI123" s="146" t="s">
        <v>302</v>
      </c>
      <c r="BJ123" s="145" t="s">
        <v>195</v>
      </c>
      <c r="BK123" s="497" t="str">
        <f>IF((BF123+BA123+AV123+AQ123+AL123+AG123+AB123+W123)=0,"",(BF123+BA123+AV123+AQ123+AL123+AG123+AB123+W123))</f>
        <v/>
      </c>
      <c r="BL123" s="497"/>
      <c r="BM123" s="497"/>
      <c r="BN123" s="146" t="s">
        <v>302</v>
      </c>
      <c r="BQ123" s="52"/>
      <c r="BR123" s="52"/>
      <c r="BS123" s="52"/>
      <c r="BT123" s="52"/>
      <c r="BW123" s="52"/>
    </row>
    <row r="124" spans="4:75" ht="22.5" customHeight="1">
      <c r="D124" s="465" t="s">
        <v>55</v>
      </c>
      <c r="E124" s="498"/>
      <c r="F124" s="498"/>
      <c r="G124" s="498"/>
      <c r="H124" s="499"/>
      <c r="I124" s="503" t="s">
        <v>56</v>
      </c>
      <c r="J124" s="504"/>
      <c r="K124" s="504"/>
      <c r="L124" s="504"/>
      <c r="M124" s="504"/>
      <c r="N124" s="504"/>
      <c r="O124" s="504"/>
      <c r="P124" s="504"/>
      <c r="Q124" s="504"/>
      <c r="R124" s="504"/>
      <c r="S124" s="504"/>
      <c r="T124" s="504"/>
      <c r="U124" s="505"/>
      <c r="V124" s="240"/>
      <c r="W124" s="241"/>
      <c r="X124" s="241"/>
      <c r="Y124" s="242"/>
      <c r="Z124" s="243"/>
      <c r="AA124" s="240"/>
      <c r="AB124" s="241"/>
      <c r="AC124" s="241"/>
      <c r="AD124" s="242"/>
      <c r="AE124" s="243"/>
      <c r="AF124" s="240"/>
      <c r="AG124" s="241"/>
      <c r="AH124" s="241"/>
      <c r="AI124" s="242"/>
      <c r="AJ124" s="243"/>
      <c r="AK124" s="240"/>
      <c r="AL124" s="241"/>
      <c r="AM124" s="241"/>
      <c r="AN124" s="242"/>
      <c r="AO124" s="243"/>
      <c r="AP124" s="240"/>
      <c r="AQ124" s="241"/>
      <c r="AR124" s="241"/>
      <c r="AS124" s="242"/>
      <c r="AT124" s="243"/>
      <c r="AU124" s="240"/>
      <c r="AV124" s="241"/>
      <c r="AW124" s="241"/>
      <c r="AX124" s="242"/>
      <c r="AY124" s="243"/>
      <c r="AZ124" s="240"/>
      <c r="BA124" s="241"/>
      <c r="BB124" s="241"/>
      <c r="BC124" s="242"/>
      <c r="BD124" s="243"/>
      <c r="BE124" s="240"/>
      <c r="BF124" s="241"/>
      <c r="BG124" s="241"/>
      <c r="BH124" s="242"/>
      <c r="BI124" s="243"/>
      <c r="BJ124" s="244" t="str">
        <f>IF((BE124+AZ124+AU124+AP124+AK124+AF124+AA124+V124)=0,"",(BE124+AZ124+AU124+AP124+AK124+AF124+AA124+V124))</f>
        <v/>
      </c>
      <c r="BK124" s="245"/>
      <c r="BL124" s="245"/>
      <c r="BM124" s="228"/>
      <c r="BN124" s="229"/>
      <c r="BO124" s="9"/>
    </row>
    <row r="125" spans="4:75" ht="22.5" customHeight="1">
      <c r="D125" s="500"/>
      <c r="E125" s="501"/>
      <c r="F125" s="501"/>
      <c r="G125" s="501"/>
      <c r="H125" s="502"/>
      <c r="I125" s="506"/>
      <c r="J125" s="507"/>
      <c r="K125" s="507"/>
      <c r="L125" s="507"/>
      <c r="M125" s="507"/>
      <c r="N125" s="507"/>
      <c r="O125" s="507"/>
      <c r="P125" s="507"/>
      <c r="Q125" s="507"/>
      <c r="R125" s="507"/>
      <c r="S125" s="507"/>
      <c r="T125" s="507"/>
      <c r="U125" s="508"/>
      <c r="V125" s="145" t="s">
        <v>195</v>
      </c>
      <c r="W125" s="248"/>
      <c r="X125" s="248"/>
      <c r="Y125" s="248"/>
      <c r="Z125" s="146" t="s">
        <v>302</v>
      </c>
      <c r="AA125" s="145" t="s">
        <v>195</v>
      </c>
      <c r="AB125" s="248"/>
      <c r="AC125" s="248"/>
      <c r="AD125" s="248"/>
      <c r="AE125" s="146" t="s">
        <v>302</v>
      </c>
      <c r="AF125" s="145" t="s">
        <v>195</v>
      </c>
      <c r="AG125" s="248"/>
      <c r="AH125" s="248"/>
      <c r="AI125" s="248"/>
      <c r="AJ125" s="146" t="s">
        <v>302</v>
      </c>
      <c r="AK125" s="145" t="s">
        <v>195</v>
      </c>
      <c r="AL125" s="248"/>
      <c r="AM125" s="248"/>
      <c r="AN125" s="248"/>
      <c r="AO125" s="146" t="s">
        <v>302</v>
      </c>
      <c r="AP125" s="145" t="s">
        <v>195</v>
      </c>
      <c r="AQ125" s="248"/>
      <c r="AR125" s="248"/>
      <c r="AS125" s="248"/>
      <c r="AT125" s="146" t="s">
        <v>302</v>
      </c>
      <c r="AU125" s="145" t="s">
        <v>195</v>
      </c>
      <c r="AV125" s="248"/>
      <c r="AW125" s="248"/>
      <c r="AX125" s="248"/>
      <c r="AY125" s="146" t="s">
        <v>302</v>
      </c>
      <c r="AZ125" s="145" t="s">
        <v>195</v>
      </c>
      <c r="BA125" s="248"/>
      <c r="BB125" s="248"/>
      <c r="BC125" s="248"/>
      <c r="BD125" s="146" t="s">
        <v>302</v>
      </c>
      <c r="BE125" s="145" t="s">
        <v>195</v>
      </c>
      <c r="BF125" s="248"/>
      <c r="BG125" s="248"/>
      <c r="BH125" s="248"/>
      <c r="BI125" s="146" t="s">
        <v>302</v>
      </c>
      <c r="BJ125" s="145" t="s">
        <v>195</v>
      </c>
      <c r="BK125" s="497" t="str">
        <f>IF((BF125+BA125+AV125+AQ125+AL125+AG125+AB125+W125)=0,"",(BF125+BA125+AV125+AQ125+AL125+AG125+AB125+W125))</f>
        <v/>
      </c>
      <c r="BL125" s="497"/>
      <c r="BM125" s="497"/>
      <c r="BN125" s="146" t="s">
        <v>302</v>
      </c>
      <c r="BO125" s="9"/>
    </row>
    <row r="126" spans="4:75" ht="22.5" customHeight="1">
      <c r="D126" s="465" t="s">
        <v>138</v>
      </c>
      <c r="E126" s="466"/>
      <c r="F126" s="466"/>
      <c r="G126" s="466"/>
      <c r="H126" s="466"/>
      <c r="I126" s="466"/>
      <c r="J126" s="466"/>
      <c r="K126" s="466"/>
      <c r="L126" s="466"/>
      <c r="M126" s="466"/>
      <c r="N126" s="466"/>
      <c r="O126" s="466"/>
      <c r="P126" s="466"/>
      <c r="Q126" s="466"/>
      <c r="R126" s="466"/>
      <c r="S126" s="466"/>
      <c r="T126" s="466"/>
      <c r="U126" s="467"/>
      <c r="V126" s="244" t="str">
        <f>IF((V124+V122+V120+V118+V116)=0,"",(V124+V122+V120+V118+V116))</f>
        <v/>
      </c>
      <c r="W126" s="245"/>
      <c r="X126" s="245"/>
      <c r="Y126" s="228"/>
      <c r="Z126" s="229"/>
      <c r="AA126" s="244" t="str">
        <f>IF((AA124+AA122+AA120+AA118+AA116)=0,"",(AA124+AA122+AA120+AA118+AA116))</f>
        <v/>
      </c>
      <c r="AB126" s="245"/>
      <c r="AC126" s="245"/>
      <c r="AD126" s="228"/>
      <c r="AE126" s="229"/>
      <c r="AF126" s="244" t="str">
        <f>IF((AF124+AF122+AF120+AF118+AF116)=0,"",(AF124+AF122+AF120+AF118+AF116))</f>
        <v/>
      </c>
      <c r="AG126" s="245"/>
      <c r="AH126" s="245"/>
      <c r="AI126" s="228"/>
      <c r="AJ126" s="229"/>
      <c r="AK126" s="244" t="str">
        <f>IF((AK124+AK122+AK120+AK118+AK116)=0,"",(AK124+AK122+AK120+AK118+AK116))</f>
        <v/>
      </c>
      <c r="AL126" s="245"/>
      <c r="AM126" s="245"/>
      <c r="AN126" s="228"/>
      <c r="AO126" s="229"/>
      <c r="AP126" s="244" t="str">
        <f>IF((AP124+AP122+AP120+AP118+AP116)=0,"",(AP124+AP122+AP120+AP118+AP116))</f>
        <v/>
      </c>
      <c r="AQ126" s="245"/>
      <c r="AR126" s="245"/>
      <c r="AS126" s="228"/>
      <c r="AT126" s="229"/>
      <c r="AU126" s="244" t="str">
        <f>IF((AU124+AU122+AU120+AU118+AU116)=0,"",(AU124+AU122+AU120+AU118+AU116))</f>
        <v/>
      </c>
      <c r="AV126" s="245"/>
      <c r="AW126" s="245"/>
      <c r="AX126" s="228"/>
      <c r="AY126" s="229"/>
      <c r="AZ126" s="244" t="str">
        <f>IF((AZ124+AZ122+AZ120+AZ118+AZ116)=0,"",(AZ124+AZ122+AZ120+AZ118+AZ116))</f>
        <v/>
      </c>
      <c r="BA126" s="245"/>
      <c r="BB126" s="245"/>
      <c r="BC126" s="228"/>
      <c r="BD126" s="229"/>
      <c r="BE126" s="244" t="str">
        <f>IF((BE124+BE122+BE120+BE118+BE116)=0,"",(BE124+BE122+BE120+BE118+BE116))</f>
        <v/>
      </c>
      <c r="BF126" s="245"/>
      <c r="BG126" s="245"/>
      <c r="BH126" s="228"/>
      <c r="BI126" s="229"/>
      <c r="BJ126" s="226">
        <f>+V116+V118+V120+V122+V124+AA116+AA118+AA120+AA122+AA124+AF116+AF118+AF120+AF122+AF124+AK116+AK118+AK120+AK122+AK124+AP116+AP118+AP120+AP122+AP124+AU116+AU118+AU120+AU122+AU124+AZ116+AZ118+AZ120+AZ122+AZ124+BE116+BE118+BE120+BE122+BE124</f>
        <v>0</v>
      </c>
      <c r="BK126" s="227"/>
      <c r="BL126" s="227"/>
      <c r="BM126" s="228"/>
      <c r="BN126" s="229"/>
      <c r="BO126" s="63"/>
    </row>
    <row r="127" spans="4:75" ht="22.5" customHeight="1">
      <c r="D127" s="468"/>
      <c r="E127" s="469"/>
      <c r="F127" s="469"/>
      <c r="G127" s="469"/>
      <c r="H127" s="469"/>
      <c r="I127" s="469"/>
      <c r="J127" s="469"/>
      <c r="K127" s="469"/>
      <c r="L127" s="469"/>
      <c r="M127" s="469"/>
      <c r="N127" s="469"/>
      <c r="O127" s="469"/>
      <c r="P127" s="469"/>
      <c r="Q127" s="469"/>
      <c r="R127" s="469"/>
      <c r="S127" s="469"/>
      <c r="T127" s="469"/>
      <c r="U127" s="470"/>
      <c r="V127" s="145" t="s">
        <v>195</v>
      </c>
      <c r="W127" s="497" t="str">
        <f>IF((W125+W123+W121+W119+W117)=0,"",(W125+W123+W121+W119+W117))</f>
        <v/>
      </c>
      <c r="X127" s="497"/>
      <c r="Y127" s="497"/>
      <c r="Z127" s="146" t="s">
        <v>192</v>
      </c>
      <c r="AA127" s="145" t="s">
        <v>307</v>
      </c>
      <c r="AB127" s="497" t="str">
        <f>IF((AB125+AB123+AB121+AB119+AB117)=0,"",(AB125+AB123+AB121+AB119+AB117))</f>
        <v/>
      </c>
      <c r="AC127" s="497"/>
      <c r="AD127" s="497"/>
      <c r="AE127" s="146" t="s">
        <v>302</v>
      </c>
      <c r="AF127" s="145" t="s">
        <v>307</v>
      </c>
      <c r="AG127" s="497" t="str">
        <f>IF((AG125+AG123+AG121+AG119+AG117)=0,"",(AG125+AG123+AG121+AG119+AG117))</f>
        <v/>
      </c>
      <c r="AH127" s="497"/>
      <c r="AI127" s="497"/>
      <c r="AJ127" s="146" t="s">
        <v>302</v>
      </c>
      <c r="AK127" s="145" t="s">
        <v>307</v>
      </c>
      <c r="AL127" s="497" t="str">
        <f>IF((AL125+AL123+AL121+AL119+AL117)=0,"",(AL125+AL123+AL121+AL119+AL117))</f>
        <v/>
      </c>
      <c r="AM127" s="497"/>
      <c r="AN127" s="497"/>
      <c r="AO127" s="146" t="s">
        <v>302</v>
      </c>
      <c r="AP127" s="145" t="s">
        <v>307</v>
      </c>
      <c r="AQ127" s="497" t="str">
        <f>IF((AQ125+AQ123+AQ121+AQ119+AQ117)=0,"",(AQ125+AQ123+AQ121+AQ119+AQ117))</f>
        <v/>
      </c>
      <c r="AR127" s="497"/>
      <c r="AS127" s="497"/>
      <c r="AT127" s="146" t="s">
        <v>302</v>
      </c>
      <c r="AU127" s="145" t="s">
        <v>307</v>
      </c>
      <c r="AV127" s="497" t="str">
        <f>IF((AV125+AV123+AV121+AV119+AV117)=0,"",(AV125+AV123+AV121+AV119+AV117))</f>
        <v/>
      </c>
      <c r="AW127" s="497"/>
      <c r="AX127" s="497"/>
      <c r="AY127" s="146" t="s">
        <v>302</v>
      </c>
      <c r="AZ127" s="145" t="s">
        <v>307</v>
      </c>
      <c r="BA127" s="497" t="str">
        <f>IF((BA125+BA123+BA121+BA119+BA117)=0,"",(BA125+BA123+BA121+BA119+BA117))</f>
        <v/>
      </c>
      <c r="BB127" s="497"/>
      <c r="BC127" s="497"/>
      <c r="BD127" s="146" t="s">
        <v>302</v>
      </c>
      <c r="BE127" s="145" t="s">
        <v>307</v>
      </c>
      <c r="BF127" s="497" t="str">
        <f>IF((BF125+BF123+BF121+BF119+BF117)=0,"",(BF125+BF123+BF121+BF119+BF117))</f>
        <v/>
      </c>
      <c r="BG127" s="497"/>
      <c r="BH127" s="497"/>
      <c r="BI127" s="146" t="s">
        <v>302</v>
      </c>
      <c r="BJ127" s="145" t="s">
        <v>195</v>
      </c>
      <c r="BK127" s="762">
        <f>+W117+AB117+AG117+AL117+AQ117+AV117+BA117+BF117+W119+AB119+AG119+AL119+AQ119+AV119+BA119+BF119+W121+AB121+AG121+AL121+AQ121+AV121+BA121+BF121+W123+AB123+AG123+AL123+AQ123+AV123+BA123+BF123+W125+AB125++AG125+AL125+AQ125+AV125+BA125+BF125</f>
        <v>0</v>
      </c>
      <c r="BL127" s="762"/>
      <c r="BM127" s="762"/>
      <c r="BN127" s="146" t="s">
        <v>302</v>
      </c>
      <c r="BO127" s="63"/>
    </row>
    <row r="128" spans="4:75" ht="24" customHeight="1">
      <c r="D128" s="763" t="s">
        <v>323</v>
      </c>
      <c r="E128" s="764"/>
      <c r="F128" s="764"/>
      <c r="G128" s="764"/>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4"/>
      <c r="AY128" s="764"/>
      <c r="AZ128" s="764"/>
      <c r="BA128" s="764"/>
      <c r="BB128" s="764"/>
      <c r="BC128" s="764"/>
      <c r="BD128" s="764"/>
      <c r="BE128" s="764"/>
      <c r="BF128" s="764"/>
      <c r="BG128" s="764"/>
      <c r="BH128" s="764"/>
      <c r="BI128" s="764"/>
      <c r="BJ128" s="764"/>
      <c r="BK128" s="764"/>
      <c r="BL128" s="764"/>
      <c r="BM128" s="764"/>
      <c r="BN128" s="764"/>
      <c r="BO128" s="9"/>
    </row>
    <row r="129" spans="1:76" ht="26.25" customHeight="1">
      <c r="A129" s="78"/>
      <c r="B129" s="78"/>
      <c r="C129" s="78"/>
      <c r="D129" s="520" t="s">
        <v>324</v>
      </c>
      <c r="E129" s="521"/>
      <c r="F129" s="521"/>
      <c r="G129" s="522"/>
      <c r="H129" s="278" t="s">
        <v>198</v>
      </c>
      <c r="I129" s="279"/>
      <c r="J129" s="342" t="s">
        <v>258</v>
      </c>
      <c r="K129" s="342"/>
      <c r="L129" s="342"/>
      <c r="M129" s="342"/>
      <c r="N129" s="376"/>
      <c r="O129" s="477" t="s">
        <v>84</v>
      </c>
      <c r="P129" s="478"/>
      <c r="Q129" s="478"/>
      <c r="R129" s="478"/>
      <c r="S129" s="478"/>
      <c r="T129" s="478"/>
      <c r="U129" s="478"/>
      <c r="V129" s="479"/>
      <c r="W129" s="166"/>
      <c r="X129" s="486" t="s">
        <v>198</v>
      </c>
      <c r="Y129" s="486"/>
      <c r="Z129" s="487" t="s">
        <v>259</v>
      </c>
      <c r="AA129" s="487"/>
      <c r="AB129" s="487"/>
      <c r="AC129" s="487"/>
      <c r="AD129" s="487"/>
      <c r="AE129" s="487"/>
      <c r="AF129" s="487"/>
      <c r="AG129" s="487"/>
      <c r="AH129" s="487"/>
      <c r="AI129" s="487"/>
      <c r="AJ129" s="486" t="s">
        <v>198</v>
      </c>
      <c r="AK129" s="486"/>
      <c r="AL129" s="487" t="s">
        <v>260</v>
      </c>
      <c r="AM129" s="487"/>
      <c r="AN129" s="487"/>
      <c r="AO129" s="487"/>
      <c r="AP129" s="487"/>
      <c r="AQ129" s="487"/>
      <c r="AR129" s="487"/>
      <c r="AS129" s="487"/>
      <c r="AT129" s="487"/>
      <c r="AU129" s="486" t="s">
        <v>197</v>
      </c>
      <c r="AV129" s="486"/>
      <c r="AW129" s="487" t="s">
        <v>243</v>
      </c>
      <c r="AX129" s="487"/>
      <c r="AY129" s="487"/>
      <c r="AZ129" s="487"/>
      <c r="BA129" s="487"/>
      <c r="BB129" s="488"/>
      <c r="BC129" s="488"/>
      <c r="BD129" s="488"/>
      <c r="BE129" s="488"/>
      <c r="BF129" s="488"/>
      <c r="BG129" s="488"/>
      <c r="BH129" s="488"/>
      <c r="BI129" s="488"/>
      <c r="BJ129" s="488"/>
      <c r="BK129" s="488"/>
      <c r="BL129" s="488"/>
      <c r="BM129" s="489" t="s">
        <v>192</v>
      </c>
      <c r="BN129" s="490"/>
      <c r="BO129" s="78"/>
    </row>
    <row r="130" spans="1:76" ht="36" customHeight="1">
      <c r="A130" s="78"/>
      <c r="B130" s="78"/>
      <c r="C130" s="78"/>
      <c r="D130" s="523"/>
      <c r="E130" s="524"/>
      <c r="F130" s="524"/>
      <c r="G130" s="525"/>
      <c r="H130" s="491" t="s">
        <v>261</v>
      </c>
      <c r="I130" s="492"/>
      <c r="J130" s="492"/>
      <c r="K130" s="492"/>
      <c r="L130" s="492"/>
      <c r="M130" s="492"/>
      <c r="N130" s="493"/>
      <c r="O130" s="494" t="s">
        <v>85</v>
      </c>
      <c r="P130" s="495"/>
      <c r="Q130" s="495"/>
      <c r="R130" s="495"/>
      <c r="S130" s="495"/>
      <c r="T130" s="495"/>
      <c r="U130" s="495"/>
      <c r="V130" s="496"/>
      <c r="W130" s="445"/>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6"/>
      <c r="AY130" s="446"/>
      <c r="AZ130" s="446"/>
      <c r="BA130" s="446"/>
      <c r="BB130" s="446"/>
      <c r="BC130" s="446"/>
      <c r="BD130" s="446"/>
      <c r="BE130" s="446"/>
      <c r="BF130" s="446"/>
      <c r="BG130" s="446"/>
      <c r="BH130" s="446"/>
      <c r="BI130" s="446"/>
      <c r="BJ130" s="446"/>
      <c r="BK130" s="446"/>
      <c r="BL130" s="446"/>
      <c r="BM130" s="446"/>
      <c r="BN130" s="447"/>
      <c r="BO130" s="78"/>
    </row>
    <row r="131" spans="1:76" ht="36" customHeight="1">
      <c r="A131" s="78"/>
      <c r="B131" s="78"/>
      <c r="C131" s="78"/>
      <c r="D131" s="526"/>
      <c r="E131" s="527"/>
      <c r="F131" s="527"/>
      <c r="G131" s="528"/>
      <c r="H131" s="282" t="s">
        <v>198</v>
      </c>
      <c r="I131" s="283"/>
      <c r="J131" s="323" t="s">
        <v>262</v>
      </c>
      <c r="K131" s="323"/>
      <c r="L131" s="323"/>
      <c r="M131" s="323"/>
      <c r="N131" s="332"/>
      <c r="O131" s="448" t="s">
        <v>86</v>
      </c>
      <c r="P131" s="388"/>
      <c r="Q131" s="388"/>
      <c r="R131" s="388"/>
      <c r="S131" s="388"/>
      <c r="T131" s="388"/>
      <c r="U131" s="388"/>
      <c r="V131" s="449"/>
      <c r="W131" s="450"/>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2"/>
      <c r="BO131" s="78"/>
    </row>
    <row r="132" spans="1:76" ht="36" customHeight="1">
      <c r="A132" s="78"/>
      <c r="B132" s="78"/>
      <c r="C132" s="78"/>
      <c r="D132" s="89"/>
      <c r="E132" s="342" t="s">
        <v>325</v>
      </c>
      <c r="F132" s="342"/>
      <c r="G132" s="471" t="s">
        <v>126</v>
      </c>
      <c r="H132" s="471"/>
      <c r="I132" s="471"/>
      <c r="J132" s="471"/>
      <c r="K132" s="471"/>
      <c r="L132" s="471"/>
      <c r="M132" s="471"/>
      <c r="N132" s="472"/>
      <c r="O132" s="477" t="s">
        <v>87</v>
      </c>
      <c r="P132" s="478"/>
      <c r="Q132" s="478"/>
      <c r="R132" s="478"/>
      <c r="S132" s="478"/>
      <c r="T132" s="478"/>
      <c r="U132" s="478"/>
      <c r="V132" s="479"/>
      <c r="W132" s="480"/>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2"/>
      <c r="BO132" s="78"/>
    </row>
    <row r="133" spans="1:76" ht="36" customHeight="1">
      <c r="A133" s="78"/>
      <c r="B133" s="78"/>
      <c r="C133" s="78"/>
      <c r="D133" s="98"/>
      <c r="E133" s="344"/>
      <c r="F133" s="344"/>
      <c r="G133" s="473"/>
      <c r="H133" s="473"/>
      <c r="I133" s="473"/>
      <c r="J133" s="473"/>
      <c r="K133" s="473"/>
      <c r="L133" s="473"/>
      <c r="M133" s="473"/>
      <c r="N133" s="474"/>
      <c r="O133" s="443" t="s">
        <v>88</v>
      </c>
      <c r="P133" s="444"/>
      <c r="Q133" s="444"/>
      <c r="R133" s="444"/>
      <c r="S133" s="444"/>
      <c r="T133" s="444"/>
      <c r="U133" s="444"/>
      <c r="V133" s="442"/>
      <c r="W133" s="445"/>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446"/>
      <c r="BL133" s="446"/>
      <c r="BM133" s="446"/>
      <c r="BN133" s="447"/>
      <c r="BO133" s="78"/>
    </row>
    <row r="134" spans="1:76" ht="36" customHeight="1">
      <c r="A134" s="78"/>
      <c r="B134" s="78"/>
      <c r="C134" s="78"/>
      <c r="D134" s="98"/>
      <c r="E134" s="344"/>
      <c r="F134" s="344"/>
      <c r="G134" s="473"/>
      <c r="H134" s="473"/>
      <c r="I134" s="473"/>
      <c r="J134" s="473"/>
      <c r="K134" s="473"/>
      <c r="L134" s="473"/>
      <c r="M134" s="473"/>
      <c r="N134" s="474"/>
      <c r="O134" s="443" t="s">
        <v>89</v>
      </c>
      <c r="P134" s="444"/>
      <c r="Q134" s="444"/>
      <c r="R134" s="444"/>
      <c r="S134" s="444"/>
      <c r="T134" s="444"/>
      <c r="U134" s="444"/>
      <c r="V134" s="442"/>
      <c r="W134" s="445"/>
      <c r="X134" s="446"/>
      <c r="Y134" s="446"/>
      <c r="Z134" s="446"/>
      <c r="AA134" s="446"/>
      <c r="AB134" s="446"/>
      <c r="AC134" s="446"/>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6"/>
      <c r="AY134" s="446"/>
      <c r="AZ134" s="446"/>
      <c r="BA134" s="446"/>
      <c r="BB134" s="446"/>
      <c r="BC134" s="446"/>
      <c r="BD134" s="446"/>
      <c r="BE134" s="446"/>
      <c r="BF134" s="446"/>
      <c r="BG134" s="446"/>
      <c r="BH134" s="446"/>
      <c r="BI134" s="446"/>
      <c r="BJ134" s="446"/>
      <c r="BK134" s="446"/>
      <c r="BL134" s="446"/>
      <c r="BM134" s="446"/>
      <c r="BN134" s="447"/>
      <c r="BO134" s="78"/>
    </row>
    <row r="135" spans="1:76" ht="36" customHeight="1">
      <c r="A135" s="78"/>
      <c r="B135" s="78"/>
      <c r="C135" s="78"/>
      <c r="D135" s="97"/>
      <c r="E135" s="323"/>
      <c r="F135" s="323"/>
      <c r="G135" s="475"/>
      <c r="H135" s="475"/>
      <c r="I135" s="475"/>
      <c r="J135" s="475"/>
      <c r="K135" s="475"/>
      <c r="L135" s="475"/>
      <c r="M135" s="475"/>
      <c r="N135" s="476"/>
      <c r="O135" s="448" t="s">
        <v>90</v>
      </c>
      <c r="P135" s="388"/>
      <c r="Q135" s="388"/>
      <c r="R135" s="388"/>
      <c r="S135" s="388"/>
      <c r="T135" s="388"/>
      <c r="U135" s="388"/>
      <c r="V135" s="449"/>
      <c r="W135" s="450"/>
      <c r="X135" s="451"/>
      <c r="Y135" s="451"/>
      <c r="Z135" s="451"/>
      <c r="AA135" s="451"/>
      <c r="AB135" s="451"/>
      <c r="AC135" s="451"/>
      <c r="AD135" s="451"/>
      <c r="AE135" s="451"/>
      <c r="AF135" s="451"/>
      <c r="AG135" s="451"/>
      <c r="AH135" s="451"/>
      <c r="AI135" s="451"/>
      <c r="AJ135" s="451"/>
      <c r="AK135" s="451"/>
      <c r="AL135" s="451"/>
      <c r="AM135" s="451"/>
      <c r="AN135" s="451"/>
      <c r="AO135" s="451"/>
      <c r="AP135" s="451"/>
      <c r="AQ135" s="451"/>
      <c r="AR135" s="451"/>
      <c r="AS135" s="451"/>
      <c r="AT135" s="451"/>
      <c r="AU135" s="451"/>
      <c r="AV135" s="451"/>
      <c r="AW135" s="451"/>
      <c r="AX135" s="451"/>
      <c r="AY135" s="451"/>
      <c r="AZ135" s="451"/>
      <c r="BA135" s="451"/>
      <c r="BB135" s="451"/>
      <c r="BC135" s="451"/>
      <c r="BD135" s="451"/>
      <c r="BE135" s="451"/>
      <c r="BF135" s="451"/>
      <c r="BG135" s="451"/>
      <c r="BH135" s="451"/>
      <c r="BI135" s="451"/>
      <c r="BJ135" s="451"/>
      <c r="BK135" s="451"/>
      <c r="BL135" s="451"/>
      <c r="BM135" s="451"/>
      <c r="BN135" s="452"/>
      <c r="BO135" s="78"/>
    </row>
    <row r="136" spans="1:76" ht="25.5" customHeight="1">
      <c r="D136" s="32"/>
      <c r="E136" s="745" t="s">
        <v>326</v>
      </c>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c r="AF136" s="745"/>
      <c r="AG136" s="745"/>
      <c r="AH136" s="745"/>
      <c r="AI136" s="745"/>
      <c r="AJ136" s="745"/>
      <c r="AK136" s="745"/>
      <c r="AL136" s="745"/>
      <c r="AM136" s="745"/>
      <c r="AN136" s="745"/>
      <c r="AO136" s="745"/>
      <c r="AP136" s="745"/>
      <c r="AQ136" s="745"/>
      <c r="AR136" s="745"/>
      <c r="AS136" s="755" t="s">
        <v>133</v>
      </c>
      <c r="AT136" s="755"/>
      <c r="AU136" s="755"/>
      <c r="AV136" s="755"/>
      <c r="AW136" s="755"/>
      <c r="AX136" s="755"/>
      <c r="AY136" s="283"/>
      <c r="AZ136" s="283"/>
      <c r="BA136" s="501" t="s">
        <v>0</v>
      </c>
      <c r="BB136" s="501"/>
      <c r="BC136" s="283"/>
      <c r="BD136" s="283"/>
      <c r="BE136" s="501" t="s">
        <v>1</v>
      </c>
      <c r="BF136" s="501"/>
      <c r="BG136" s="283"/>
      <c r="BH136" s="283"/>
      <c r="BI136" s="745" t="s">
        <v>45</v>
      </c>
      <c r="BJ136" s="745"/>
      <c r="BK136" s="745"/>
      <c r="BL136" s="745"/>
      <c r="BM136" s="745"/>
      <c r="BN136" s="745"/>
      <c r="BO136" s="9"/>
      <c r="BP136" s="9"/>
      <c r="BQ136" s="9"/>
      <c r="BR136" s="9"/>
      <c r="BU136" s="9"/>
      <c r="BV136" s="9"/>
      <c r="BW136" s="9"/>
      <c r="BX136" s="9"/>
    </row>
    <row r="137" spans="1:76" ht="22.5" customHeight="1">
      <c r="D137" s="730" t="s">
        <v>177</v>
      </c>
      <c r="E137" s="730"/>
      <c r="F137" s="730"/>
      <c r="G137" s="746" t="s">
        <v>57</v>
      </c>
      <c r="H137" s="747"/>
      <c r="I137" s="747"/>
      <c r="J137" s="747"/>
      <c r="K137" s="747"/>
      <c r="L137" s="747"/>
      <c r="M137" s="747"/>
      <c r="N137" s="747"/>
      <c r="O137" s="747"/>
      <c r="P137" s="747"/>
      <c r="Q137" s="747"/>
      <c r="R137" s="747"/>
      <c r="S137" s="747"/>
      <c r="T137" s="748"/>
      <c r="U137" s="746" t="s">
        <v>121</v>
      </c>
      <c r="V137" s="747"/>
      <c r="W137" s="747"/>
      <c r="X137" s="747"/>
      <c r="Y137" s="747"/>
      <c r="Z137" s="747"/>
      <c r="AA137" s="747"/>
      <c r="AB137" s="747"/>
      <c r="AC137" s="747"/>
      <c r="AD137" s="747"/>
      <c r="AE137" s="747"/>
      <c r="AF137" s="747"/>
      <c r="AG137" s="747"/>
      <c r="AH137" s="747"/>
      <c r="AI137" s="747"/>
      <c r="AJ137" s="748"/>
      <c r="AK137" s="749" t="s">
        <v>122</v>
      </c>
      <c r="AL137" s="251"/>
      <c r="AM137" s="251"/>
      <c r="AN137" s="251"/>
      <c r="AO137" s="251"/>
      <c r="AP137" s="251"/>
      <c r="AQ137" s="251"/>
      <c r="AR137" s="251"/>
      <c r="AS137" s="251"/>
      <c r="AT137" s="251"/>
      <c r="AU137" s="251"/>
      <c r="AV137" s="251"/>
      <c r="AW137" s="251"/>
      <c r="AX137" s="251"/>
      <c r="AY137" s="251"/>
      <c r="AZ137" s="750"/>
      <c r="BA137" s="746" t="s">
        <v>176</v>
      </c>
      <c r="BB137" s="747"/>
      <c r="BC137" s="747"/>
      <c r="BD137" s="747"/>
      <c r="BE137" s="747"/>
      <c r="BF137" s="747"/>
      <c r="BG137" s="747"/>
      <c r="BH137" s="747"/>
      <c r="BI137" s="747"/>
      <c r="BJ137" s="747"/>
      <c r="BK137" s="747"/>
      <c r="BL137" s="747"/>
      <c r="BM137" s="747"/>
      <c r="BN137" s="748"/>
    </row>
    <row r="138" spans="1:76" ht="18" customHeight="1">
      <c r="D138" s="730"/>
      <c r="E138" s="730"/>
      <c r="F138" s="730"/>
      <c r="G138" s="751">
        <f>IF(OR(G140="■",N140="■"),1,0)</f>
        <v>0</v>
      </c>
      <c r="H138" s="752"/>
      <c r="I138" s="752"/>
      <c r="J138" s="752"/>
      <c r="K138" s="753" t="s">
        <v>137</v>
      </c>
      <c r="L138" s="753"/>
      <c r="M138" s="753"/>
      <c r="N138" s="11" t="s">
        <v>191</v>
      </c>
      <c r="O138" s="754"/>
      <c r="P138" s="754"/>
      <c r="Q138" s="754"/>
      <c r="R138" s="753" t="s">
        <v>194</v>
      </c>
      <c r="S138" s="753"/>
      <c r="T138" s="760"/>
      <c r="U138" s="264">
        <f>+Y140+AG140</f>
        <v>0</v>
      </c>
      <c r="V138" s="265"/>
      <c r="W138" s="265"/>
      <c r="X138" s="265"/>
      <c r="Y138" s="265"/>
      <c r="Z138" s="265"/>
      <c r="AA138" s="753" t="s">
        <v>137</v>
      </c>
      <c r="AB138" s="753"/>
      <c r="AC138" s="753"/>
      <c r="AD138" s="11" t="s">
        <v>191</v>
      </c>
      <c r="AE138" s="765"/>
      <c r="AF138" s="765"/>
      <c r="AG138" s="765"/>
      <c r="AH138" s="753" t="s">
        <v>194</v>
      </c>
      <c r="AI138" s="753"/>
      <c r="AJ138" s="760"/>
      <c r="AK138" s="264">
        <f>+AO140+AW140</f>
        <v>0</v>
      </c>
      <c r="AL138" s="265"/>
      <c r="AM138" s="265"/>
      <c r="AN138" s="265"/>
      <c r="AO138" s="265"/>
      <c r="AP138" s="265"/>
      <c r="AQ138" s="753" t="s">
        <v>137</v>
      </c>
      <c r="AR138" s="753"/>
      <c r="AS138" s="753"/>
      <c r="AT138" s="11" t="s">
        <v>191</v>
      </c>
      <c r="AU138" s="754"/>
      <c r="AV138" s="754"/>
      <c r="AW138" s="754"/>
      <c r="AX138" s="753" t="s">
        <v>194</v>
      </c>
      <c r="AY138" s="753"/>
      <c r="AZ138" s="760"/>
      <c r="BA138" s="751">
        <f>G138+U138+AK138</f>
        <v>0</v>
      </c>
      <c r="BB138" s="752"/>
      <c r="BC138" s="752"/>
      <c r="BD138" s="752"/>
      <c r="BE138" s="756" t="s">
        <v>137</v>
      </c>
      <c r="BF138" s="756"/>
      <c r="BG138" s="756"/>
      <c r="BH138" s="76" t="s">
        <v>191</v>
      </c>
      <c r="BI138" s="761">
        <f>+O138+AE138+AU138</f>
        <v>0</v>
      </c>
      <c r="BJ138" s="761"/>
      <c r="BK138" s="761"/>
      <c r="BL138" s="756" t="s">
        <v>194</v>
      </c>
      <c r="BM138" s="756"/>
      <c r="BN138" s="440"/>
      <c r="BO138" s="3"/>
    </row>
    <row r="139" spans="1:76" ht="21.75" customHeight="1">
      <c r="D139" s="730"/>
      <c r="E139" s="730"/>
      <c r="F139" s="730"/>
      <c r="G139" s="757" t="s">
        <v>58</v>
      </c>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8"/>
      <c r="AY139" s="758"/>
      <c r="AZ139" s="758"/>
      <c r="BA139" s="758"/>
      <c r="BB139" s="758"/>
      <c r="BC139" s="758"/>
      <c r="BD139" s="758"/>
      <c r="BE139" s="758"/>
      <c r="BF139" s="758"/>
      <c r="BG139" s="758"/>
      <c r="BH139" s="758"/>
      <c r="BI139" s="758"/>
      <c r="BJ139" s="758"/>
      <c r="BK139" s="758"/>
      <c r="BL139" s="758"/>
      <c r="BM139" s="758"/>
      <c r="BN139" s="759"/>
    </row>
    <row r="140" spans="1:76" ht="18.75" customHeight="1">
      <c r="D140" s="730"/>
      <c r="E140" s="730"/>
      <c r="F140" s="730"/>
      <c r="G140" s="687" t="s">
        <v>198</v>
      </c>
      <c r="H140" s="688"/>
      <c r="I140" s="734" t="s">
        <v>168</v>
      </c>
      <c r="J140" s="734"/>
      <c r="K140" s="734"/>
      <c r="L140" s="734"/>
      <c r="M140" s="734"/>
      <c r="N140" s="688" t="s">
        <v>198</v>
      </c>
      <c r="O140" s="688"/>
      <c r="P140" s="734" t="s">
        <v>169</v>
      </c>
      <c r="Q140" s="734"/>
      <c r="R140" s="734"/>
      <c r="S140" s="734"/>
      <c r="T140" s="735"/>
      <c r="U140" s="736" t="s">
        <v>59</v>
      </c>
      <c r="V140" s="734"/>
      <c r="W140" s="734"/>
      <c r="X140" s="734"/>
      <c r="Y140" s="668">
        <f>+Y141+Y142+Y143+Y145+Y147+Y148</f>
        <v>0</v>
      </c>
      <c r="Z140" s="668"/>
      <c r="AA140" s="734" t="s">
        <v>137</v>
      </c>
      <c r="AB140" s="734"/>
      <c r="AC140" s="737" t="s">
        <v>60</v>
      </c>
      <c r="AD140" s="734"/>
      <c r="AE140" s="734"/>
      <c r="AF140" s="734"/>
      <c r="AG140" s="668">
        <f>+AG141+AG142+AG143+AG145+AG147+AG148</f>
        <v>0</v>
      </c>
      <c r="AH140" s="668"/>
      <c r="AI140" s="734" t="s">
        <v>137</v>
      </c>
      <c r="AJ140" s="735"/>
      <c r="AK140" s="736" t="s">
        <v>59</v>
      </c>
      <c r="AL140" s="734"/>
      <c r="AM140" s="734"/>
      <c r="AN140" s="734"/>
      <c r="AO140" s="668">
        <f>+AO141+AO142</f>
        <v>0</v>
      </c>
      <c r="AP140" s="668"/>
      <c r="AQ140" s="734" t="s">
        <v>137</v>
      </c>
      <c r="AR140" s="734"/>
      <c r="AS140" s="737" t="s">
        <v>60</v>
      </c>
      <c r="AT140" s="734"/>
      <c r="AU140" s="734"/>
      <c r="AV140" s="734"/>
      <c r="AW140" s="668">
        <f>+AW141+AW142</f>
        <v>0</v>
      </c>
      <c r="AX140" s="668"/>
      <c r="AY140" s="734" t="s">
        <v>137</v>
      </c>
      <c r="AZ140" s="735"/>
      <c r="BA140" s="736" t="s">
        <v>59</v>
      </c>
      <c r="BB140" s="734"/>
      <c r="BC140" s="734"/>
      <c r="BD140" s="668">
        <f>IF(G140="■",1+AO140+Y140,AO140+Y140)</f>
        <v>0</v>
      </c>
      <c r="BE140" s="668"/>
      <c r="BF140" s="734" t="s">
        <v>137</v>
      </c>
      <c r="BG140" s="734"/>
      <c r="BH140" s="766" t="s">
        <v>60</v>
      </c>
      <c r="BI140" s="767"/>
      <c r="BJ140" s="767"/>
      <c r="BK140" s="668">
        <f>IF(N140="■",AW140+AG140+1,AW140+AG140)</f>
        <v>0</v>
      </c>
      <c r="BL140" s="668"/>
      <c r="BM140" s="734" t="s">
        <v>137</v>
      </c>
      <c r="BN140" s="735"/>
      <c r="BO140" s="13"/>
      <c r="BP140" s="9"/>
      <c r="BQ140" s="9"/>
      <c r="BR140" s="9"/>
      <c r="BS140" s="9"/>
      <c r="BT140" s="9"/>
    </row>
    <row r="141" spans="1:76" ht="15.75" customHeight="1">
      <c r="D141" s="730"/>
      <c r="E141" s="730"/>
      <c r="F141" s="730"/>
      <c r="G141" s="721" t="s">
        <v>123</v>
      </c>
      <c r="H141" s="700"/>
      <c r="I141" s="700"/>
      <c r="J141" s="700"/>
      <c r="K141" s="700"/>
      <c r="L141" s="700"/>
      <c r="M141" s="700"/>
      <c r="N141" s="700"/>
      <c r="O141" s="700"/>
      <c r="P141" s="700"/>
      <c r="Q141" s="700"/>
      <c r="R141" s="700"/>
      <c r="S141" s="700"/>
      <c r="T141" s="701"/>
      <c r="U141" s="721" t="s">
        <v>61</v>
      </c>
      <c r="V141" s="700"/>
      <c r="W141" s="700"/>
      <c r="X141" s="700"/>
      <c r="Y141" s="722"/>
      <c r="Z141" s="722"/>
      <c r="AA141" s="723" t="s">
        <v>137</v>
      </c>
      <c r="AB141" s="723"/>
      <c r="AC141" s="726" t="s">
        <v>61</v>
      </c>
      <c r="AD141" s="700"/>
      <c r="AE141" s="700"/>
      <c r="AF141" s="700"/>
      <c r="AG141" s="722"/>
      <c r="AH141" s="722"/>
      <c r="AI141" s="723" t="s">
        <v>137</v>
      </c>
      <c r="AJ141" s="725"/>
      <c r="AK141" s="721" t="s">
        <v>175</v>
      </c>
      <c r="AL141" s="700"/>
      <c r="AM141" s="700"/>
      <c r="AN141" s="700"/>
      <c r="AO141" s="722"/>
      <c r="AP141" s="722"/>
      <c r="AQ141" s="723" t="s">
        <v>137</v>
      </c>
      <c r="AR141" s="723"/>
      <c r="AS141" s="726" t="s">
        <v>175</v>
      </c>
      <c r="AT141" s="700"/>
      <c r="AU141" s="700"/>
      <c r="AV141" s="700"/>
      <c r="AW141" s="722"/>
      <c r="AX141" s="722"/>
      <c r="AY141" s="723" t="s">
        <v>137</v>
      </c>
      <c r="AZ141" s="725"/>
      <c r="BA141" s="48"/>
      <c r="BB141" s="74"/>
      <c r="BC141" s="74"/>
      <c r="BD141" s="74"/>
      <c r="BE141" s="74"/>
      <c r="BF141" s="74"/>
      <c r="BG141" s="74"/>
      <c r="BH141" s="49"/>
      <c r="BI141" s="74"/>
      <c r="BJ141" s="74"/>
      <c r="BK141" s="74"/>
      <c r="BL141" s="74"/>
      <c r="BM141" s="74"/>
      <c r="BN141" s="75"/>
      <c r="BO141" s="55"/>
      <c r="BP141" s="52"/>
      <c r="BQ141" s="52"/>
      <c r="BR141" s="52"/>
    </row>
    <row r="142" spans="1:76" ht="15.75" customHeight="1">
      <c r="D142" s="730"/>
      <c r="E142" s="730"/>
      <c r="F142" s="730"/>
      <c r="G142" s="21"/>
      <c r="H142" s="645" t="s">
        <v>198</v>
      </c>
      <c r="I142" s="645"/>
      <c r="J142" s="700" t="s">
        <v>263</v>
      </c>
      <c r="K142" s="700"/>
      <c r="L142" s="700"/>
      <c r="M142" s="700"/>
      <c r="N142" s="700"/>
      <c r="O142" s="700"/>
      <c r="P142" s="700"/>
      <c r="Q142" s="700"/>
      <c r="R142" s="700"/>
      <c r="S142" s="700"/>
      <c r="T142" s="701"/>
      <c r="U142" s="721" t="s">
        <v>62</v>
      </c>
      <c r="V142" s="700"/>
      <c r="W142" s="700"/>
      <c r="X142" s="700"/>
      <c r="Y142" s="722"/>
      <c r="Z142" s="722"/>
      <c r="AA142" s="723" t="s">
        <v>137</v>
      </c>
      <c r="AB142" s="723"/>
      <c r="AC142" s="726" t="s">
        <v>62</v>
      </c>
      <c r="AD142" s="700"/>
      <c r="AE142" s="700"/>
      <c r="AF142" s="700"/>
      <c r="AG142" s="722"/>
      <c r="AH142" s="722"/>
      <c r="AI142" s="723" t="s">
        <v>137</v>
      </c>
      <c r="AJ142" s="725"/>
      <c r="AK142" s="721" t="s">
        <v>28</v>
      </c>
      <c r="AL142" s="700"/>
      <c r="AM142" s="700"/>
      <c r="AN142" s="700"/>
      <c r="AO142" s="722"/>
      <c r="AP142" s="722"/>
      <c r="AQ142" s="723" t="s">
        <v>137</v>
      </c>
      <c r="AR142" s="723"/>
      <c r="AS142" s="726" t="s">
        <v>28</v>
      </c>
      <c r="AT142" s="700"/>
      <c r="AU142" s="700"/>
      <c r="AV142" s="700"/>
      <c r="AW142" s="722"/>
      <c r="AX142" s="722"/>
      <c r="AY142" s="723" t="s">
        <v>137</v>
      </c>
      <c r="AZ142" s="725"/>
      <c r="BA142" s="22"/>
      <c r="BB142" s="23"/>
      <c r="BC142" s="23"/>
      <c r="BD142" s="23"/>
      <c r="BE142" s="23"/>
      <c r="BF142" s="23"/>
      <c r="BG142" s="23"/>
      <c r="BH142" s="38"/>
      <c r="BI142" s="23"/>
      <c r="BJ142" s="23"/>
      <c r="BK142" s="23"/>
      <c r="BL142" s="23"/>
      <c r="BM142" s="23"/>
      <c r="BN142" s="24"/>
      <c r="BO142" s="57"/>
      <c r="BP142" s="10"/>
      <c r="BQ142" s="10"/>
      <c r="BR142" s="10"/>
      <c r="BS142" s="10"/>
      <c r="BT142" s="10"/>
    </row>
    <row r="143" spans="1:76" ht="15.75" customHeight="1">
      <c r="D143" s="730"/>
      <c r="E143" s="730"/>
      <c r="F143" s="730"/>
      <c r="G143" s="21" t="s">
        <v>124</v>
      </c>
      <c r="H143" s="645" t="s">
        <v>197</v>
      </c>
      <c r="I143" s="645"/>
      <c r="J143" s="700" t="s">
        <v>264</v>
      </c>
      <c r="K143" s="700"/>
      <c r="L143" s="700"/>
      <c r="M143" s="700"/>
      <c r="N143" s="700"/>
      <c r="O143" s="700"/>
      <c r="P143" s="700"/>
      <c r="Q143" s="700"/>
      <c r="R143" s="700"/>
      <c r="S143" s="700"/>
      <c r="T143" s="701"/>
      <c r="U143" s="741" t="s">
        <v>63</v>
      </c>
      <c r="V143" s="742"/>
      <c r="W143" s="742"/>
      <c r="X143" s="742"/>
      <c r="Y143" s="722"/>
      <c r="Z143" s="722"/>
      <c r="AA143" s="723" t="s">
        <v>137</v>
      </c>
      <c r="AB143" s="723"/>
      <c r="AC143" s="743" t="s">
        <v>63</v>
      </c>
      <c r="AD143" s="742"/>
      <c r="AE143" s="742"/>
      <c r="AF143" s="742"/>
      <c r="AG143" s="722"/>
      <c r="AH143" s="722"/>
      <c r="AI143" s="723" t="s">
        <v>137</v>
      </c>
      <c r="AJ143" s="725"/>
      <c r="AK143" s="21" t="s">
        <v>191</v>
      </c>
      <c r="AL143" s="657"/>
      <c r="AM143" s="657"/>
      <c r="AN143" s="657"/>
      <c r="AO143" s="657"/>
      <c r="AP143" s="657"/>
      <c r="AQ143" s="657"/>
      <c r="AR143" s="16" t="s">
        <v>192</v>
      </c>
      <c r="AS143" s="40" t="s">
        <v>191</v>
      </c>
      <c r="AT143" s="657"/>
      <c r="AU143" s="657"/>
      <c r="AV143" s="657"/>
      <c r="AW143" s="657"/>
      <c r="AX143" s="657"/>
      <c r="AY143" s="657"/>
      <c r="AZ143" s="19" t="s">
        <v>192</v>
      </c>
      <c r="BA143" s="22"/>
      <c r="BB143" s="23"/>
      <c r="BC143" s="23"/>
      <c r="BD143" s="23"/>
      <c r="BE143" s="23"/>
      <c r="BF143" s="23"/>
      <c r="BG143" s="23"/>
      <c r="BH143" s="38"/>
      <c r="BI143" s="23"/>
      <c r="BJ143" s="23"/>
      <c r="BK143" s="23"/>
      <c r="BL143" s="23"/>
      <c r="BM143" s="23"/>
      <c r="BN143" s="24"/>
      <c r="BO143" s="57"/>
      <c r="BP143" s="10"/>
      <c r="BQ143" s="10"/>
      <c r="BR143" s="10"/>
      <c r="BS143" s="10"/>
      <c r="BT143" s="10"/>
    </row>
    <row r="144" spans="1:76" ht="15.75" customHeight="1">
      <c r="D144" s="730"/>
      <c r="E144" s="730"/>
      <c r="F144" s="730"/>
      <c r="G144" s="738" t="s">
        <v>174</v>
      </c>
      <c r="H144" s="739"/>
      <c r="I144" s="739"/>
      <c r="J144" s="739"/>
      <c r="K144" s="739"/>
      <c r="L144" s="739"/>
      <c r="M144" s="739"/>
      <c r="N144" s="739"/>
      <c r="O144" s="739"/>
      <c r="P144" s="739"/>
      <c r="Q144" s="739"/>
      <c r="R144" s="739"/>
      <c r="S144" s="739"/>
      <c r="T144" s="740"/>
      <c r="U144" s="741" t="s">
        <v>136</v>
      </c>
      <c r="V144" s="742"/>
      <c r="W144" s="742"/>
      <c r="X144" s="742"/>
      <c r="Y144" s="742"/>
      <c r="Z144" s="742"/>
      <c r="AA144" s="742"/>
      <c r="AB144" s="742"/>
      <c r="AC144" s="743" t="s">
        <v>136</v>
      </c>
      <c r="AD144" s="742"/>
      <c r="AE144" s="742"/>
      <c r="AF144" s="742"/>
      <c r="AG144" s="742"/>
      <c r="AH144" s="742"/>
      <c r="AI144" s="742"/>
      <c r="AJ144" s="744"/>
      <c r="AK144" s="21"/>
      <c r="AL144" s="16"/>
      <c r="AM144" s="16"/>
      <c r="AN144" s="16"/>
      <c r="AO144" s="16"/>
      <c r="AP144" s="16"/>
      <c r="AQ144" s="16"/>
      <c r="AR144" s="16"/>
      <c r="AS144" s="40"/>
      <c r="AT144" s="16"/>
      <c r="AU144" s="16"/>
      <c r="AV144" s="16"/>
      <c r="AW144" s="16"/>
      <c r="AX144" s="16"/>
      <c r="AY144" s="16"/>
      <c r="AZ144" s="19"/>
      <c r="BA144" s="22"/>
      <c r="BB144" s="23"/>
      <c r="BC144" s="23"/>
      <c r="BD144" s="23"/>
      <c r="BE144" s="23"/>
      <c r="BF144" s="23"/>
      <c r="BG144" s="23"/>
      <c r="BH144" s="38"/>
      <c r="BI144" s="23"/>
      <c r="BJ144" s="23"/>
      <c r="BK144" s="23"/>
      <c r="BL144" s="23"/>
      <c r="BM144" s="23"/>
      <c r="BN144" s="24"/>
      <c r="BO144" s="57"/>
      <c r="BP144" s="10"/>
      <c r="BQ144" s="10"/>
      <c r="BR144" s="10"/>
      <c r="BS144" s="10"/>
      <c r="BT144" s="10"/>
    </row>
    <row r="145" spans="4:74" ht="15.75" customHeight="1">
      <c r="D145" s="730"/>
      <c r="E145" s="730"/>
      <c r="F145" s="730"/>
      <c r="G145" s="731" t="s">
        <v>265</v>
      </c>
      <c r="H145" s="732"/>
      <c r="I145" s="732"/>
      <c r="J145" s="732"/>
      <c r="K145" s="732"/>
      <c r="L145" s="732"/>
      <c r="M145" s="732"/>
      <c r="N145" s="732"/>
      <c r="O145" s="732"/>
      <c r="P145" s="732"/>
      <c r="Q145" s="732"/>
      <c r="R145" s="732"/>
      <c r="S145" s="732"/>
      <c r="T145" s="733"/>
      <c r="U145" s="22"/>
      <c r="V145" s="23"/>
      <c r="W145" s="23"/>
      <c r="X145" s="23"/>
      <c r="Y145" s="722"/>
      <c r="Z145" s="722"/>
      <c r="AA145" s="723" t="s">
        <v>137</v>
      </c>
      <c r="AB145" s="723"/>
      <c r="AC145" s="38"/>
      <c r="AD145" s="23"/>
      <c r="AE145" s="23"/>
      <c r="AF145" s="23"/>
      <c r="AG145" s="722"/>
      <c r="AH145" s="722"/>
      <c r="AI145" s="723" t="s">
        <v>137</v>
      </c>
      <c r="AJ145" s="725"/>
      <c r="AK145" s="22"/>
      <c r="AL145" s="23"/>
      <c r="AM145" s="16"/>
      <c r="AN145" s="16"/>
      <c r="AO145" s="16"/>
      <c r="AP145" s="16"/>
      <c r="AQ145" s="16"/>
      <c r="AR145" s="23"/>
      <c r="AS145" s="40"/>
      <c r="AT145" s="16"/>
      <c r="AU145" s="16"/>
      <c r="AV145" s="16"/>
      <c r="AW145" s="23"/>
      <c r="AX145" s="23"/>
      <c r="AY145" s="16"/>
      <c r="AZ145" s="19"/>
      <c r="BA145" s="21"/>
      <c r="BB145" s="23"/>
      <c r="BC145" s="23"/>
      <c r="BD145" s="16"/>
      <c r="BE145" s="23"/>
      <c r="BF145" s="23"/>
      <c r="BG145" s="16"/>
      <c r="BH145" s="40"/>
      <c r="BI145" s="16"/>
      <c r="BJ145" s="16"/>
      <c r="BK145" s="23"/>
      <c r="BL145" s="16"/>
      <c r="BM145" s="16"/>
      <c r="BN145" s="19"/>
      <c r="BO145" s="57"/>
      <c r="BP145" s="10"/>
      <c r="BV145" s="10"/>
    </row>
    <row r="146" spans="4:74" ht="15.75" customHeight="1">
      <c r="D146" s="730"/>
      <c r="E146" s="730"/>
      <c r="F146" s="730"/>
      <c r="G146" s="21" t="s">
        <v>130</v>
      </c>
      <c r="H146" s="645" t="s">
        <v>198</v>
      </c>
      <c r="I146" s="645"/>
      <c r="J146" s="700" t="s">
        <v>143</v>
      </c>
      <c r="K146" s="700"/>
      <c r="L146" s="700"/>
      <c r="M146" s="700"/>
      <c r="N146" s="700"/>
      <c r="O146" s="700"/>
      <c r="P146" s="700"/>
      <c r="Q146" s="700"/>
      <c r="R146" s="700"/>
      <c r="S146" s="700"/>
      <c r="T146" s="701"/>
      <c r="U146" s="702" t="s">
        <v>142</v>
      </c>
      <c r="V146" s="703"/>
      <c r="W146" s="703"/>
      <c r="X146" s="703"/>
      <c r="Y146" s="703"/>
      <c r="Z146" s="703"/>
      <c r="AA146" s="703"/>
      <c r="AB146" s="703"/>
      <c r="AC146" s="704" t="s">
        <v>142</v>
      </c>
      <c r="AD146" s="703"/>
      <c r="AE146" s="703"/>
      <c r="AF146" s="703"/>
      <c r="AG146" s="703"/>
      <c r="AH146" s="703"/>
      <c r="AI146" s="703"/>
      <c r="AJ146" s="705"/>
      <c r="AK146" s="21"/>
      <c r="AL146" s="16"/>
      <c r="AM146" s="16"/>
      <c r="AN146" s="16"/>
      <c r="AO146" s="16"/>
      <c r="AP146" s="16"/>
      <c r="AQ146" s="16"/>
      <c r="AR146" s="16"/>
      <c r="AS146" s="40"/>
      <c r="AT146" s="16"/>
      <c r="AU146" s="16"/>
      <c r="AV146" s="16"/>
      <c r="AW146" s="16"/>
      <c r="AX146" s="16"/>
      <c r="AY146" s="16"/>
      <c r="AZ146" s="19"/>
      <c r="BA146" s="21"/>
      <c r="BB146" s="16"/>
      <c r="BC146" s="16"/>
      <c r="BD146" s="16"/>
      <c r="BE146" s="16"/>
      <c r="BF146" s="16"/>
      <c r="BG146" s="16"/>
      <c r="BH146" s="40"/>
      <c r="BI146" s="16"/>
      <c r="BJ146" s="16"/>
      <c r="BK146" s="16"/>
      <c r="BL146" s="16"/>
      <c r="BM146" s="16"/>
      <c r="BN146" s="19"/>
    </row>
    <row r="147" spans="4:74" ht="15.75" customHeight="1">
      <c r="D147" s="730"/>
      <c r="E147" s="730"/>
      <c r="F147" s="730"/>
      <c r="G147" s="21" t="s">
        <v>178</v>
      </c>
      <c r="H147" s="645" t="s">
        <v>197</v>
      </c>
      <c r="I147" s="645"/>
      <c r="J147" s="700" t="s">
        <v>266</v>
      </c>
      <c r="K147" s="700"/>
      <c r="L147" s="700"/>
      <c r="M147" s="700"/>
      <c r="N147" s="700"/>
      <c r="O147" s="700"/>
      <c r="P147" s="700"/>
      <c r="Q147" s="700"/>
      <c r="R147" s="700"/>
      <c r="S147" s="700"/>
      <c r="T147" s="701"/>
      <c r="U147" s="727" t="s">
        <v>179</v>
      </c>
      <c r="V147" s="728"/>
      <c r="W147" s="728"/>
      <c r="X147" s="728"/>
      <c r="Y147" s="722"/>
      <c r="Z147" s="722"/>
      <c r="AA147" s="723" t="s">
        <v>137</v>
      </c>
      <c r="AB147" s="723"/>
      <c r="AC147" s="729" t="s">
        <v>179</v>
      </c>
      <c r="AD147" s="728"/>
      <c r="AE147" s="728"/>
      <c r="AF147" s="728"/>
      <c r="AG147" s="722"/>
      <c r="AH147" s="722"/>
      <c r="AI147" s="723" t="s">
        <v>137</v>
      </c>
      <c r="AJ147" s="725"/>
      <c r="AK147" s="21"/>
      <c r="AL147" s="16"/>
      <c r="AM147" s="16"/>
      <c r="AN147" s="16"/>
      <c r="AO147" s="16"/>
      <c r="AP147" s="16"/>
      <c r="AQ147" s="16"/>
      <c r="AR147" s="16"/>
      <c r="AS147" s="40"/>
      <c r="AT147" s="16"/>
      <c r="AU147" s="16"/>
      <c r="AV147" s="16"/>
      <c r="AW147" s="16"/>
      <c r="AX147" s="16"/>
      <c r="AY147" s="16"/>
      <c r="AZ147" s="19"/>
      <c r="BA147" s="21"/>
      <c r="BB147" s="16"/>
      <c r="BC147" s="16"/>
      <c r="BD147" s="16"/>
      <c r="BE147" s="16"/>
      <c r="BF147" s="16"/>
      <c r="BG147" s="16"/>
      <c r="BH147" s="40"/>
      <c r="BI147" s="16"/>
      <c r="BJ147" s="16"/>
      <c r="BK147" s="16"/>
      <c r="BL147" s="16"/>
      <c r="BM147" s="16"/>
      <c r="BN147" s="19"/>
    </row>
    <row r="148" spans="4:74" ht="15.75" customHeight="1">
      <c r="D148" s="730"/>
      <c r="E148" s="730"/>
      <c r="F148" s="730"/>
      <c r="G148" s="21" t="s">
        <v>172</v>
      </c>
      <c r="H148" s="645" t="s">
        <v>197</v>
      </c>
      <c r="I148" s="645"/>
      <c r="J148" s="700" t="s">
        <v>267</v>
      </c>
      <c r="K148" s="700"/>
      <c r="L148" s="700"/>
      <c r="M148" s="700"/>
      <c r="N148" s="700"/>
      <c r="O148" s="700"/>
      <c r="P148" s="700"/>
      <c r="Q148" s="700"/>
      <c r="R148" s="700"/>
      <c r="S148" s="700"/>
      <c r="T148" s="701"/>
      <c r="U148" s="721" t="s">
        <v>28</v>
      </c>
      <c r="V148" s="700"/>
      <c r="W148" s="700"/>
      <c r="X148" s="700"/>
      <c r="Y148" s="722"/>
      <c r="Z148" s="722"/>
      <c r="AA148" s="723" t="s">
        <v>137</v>
      </c>
      <c r="AB148" s="723"/>
      <c r="AC148" s="726" t="s">
        <v>28</v>
      </c>
      <c r="AD148" s="700"/>
      <c r="AE148" s="700"/>
      <c r="AF148" s="700"/>
      <c r="AG148" s="722"/>
      <c r="AH148" s="722"/>
      <c r="AI148" s="723" t="s">
        <v>137</v>
      </c>
      <c r="AJ148" s="725"/>
      <c r="AK148" s="21"/>
      <c r="AL148" s="16"/>
      <c r="AM148" s="16"/>
      <c r="AN148" s="16"/>
      <c r="AO148" s="16"/>
      <c r="AP148" s="16"/>
      <c r="AQ148" s="16"/>
      <c r="AR148" s="16"/>
      <c r="AS148" s="40"/>
      <c r="AT148" s="16"/>
      <c r="AU148" s="16"/>
      <c r="AV148" s="16"/>
      <c r="AW148" s="16"/>
      <c r="AX148" s="16"/>
      <c r="AY148" s="16"/>
      <c r="AZ148" s="19"/>
      <c r="BA148" s="21"/>
      <c r="BB148" s="16"/>
      <c r="BC148" s="16"/>
      <c r="BD148" s="16"/>
      <c r="BE148" s="16"/>
      <c r="BF148" s="16"/>
      <c r="BG148" s="16"/>
      <c r="BH148" s="40"/>
      <c r="BI148" s="16"/>
      <c r="BJ148" s="16"/>
      <c r="BK148" s="16"/>
      <c r="BL148" s="16"/>
      <c r="BM148" s="16"/>
      <c r="BN148" s="19"/>
    </row>
    <row r="149" spans="4:74" ht="15.75" customHeight="1">
      <c r="D149" s="730"/>
      <c r="E149" s="730"/>
      <c r="F149" s="730"/>
      <c r="G149" s="25" t="s">
        <v>173</v>
      </c>
      <c r="H149" s="639" t="s">
        <v>198</v>
      </c>
      <c r="I149" s="639"/>
      <c r="J149" s="724" t="s">
        <v>243</v>
      </c>
      <c r="K149" s="724"/>
      <c r="L149" s="724"/>
      <c r="M149" s="724"/>
      <c r="N149" s="641"/>
      <c r="O149" s="641"/>
      <c r="P149" s="641"/>
      <c r="Q149" s="641"/>
      <c r="R149" s="641"/>
      <c r="S149" s="641"/>
      <c r="T149" s="26" t="s">
        <v>192</v>
      </c>
      <c r="U149" s="25" t="s">
        <v>191</v>
      </c>
      <c r="V149" s="641"/>
      <c r="W149" s="641"/>
      <c r="X149" s="641"/>
      <c r="Y149" s="641"/>
      <c r="Z149" s="641"/>
      <c r="AA149" s="641"/>
      <c r="AB149" s="15" t="s">
        <v>192</v>
      </c>
      <c r="AC149" s="39" t="s">
        <v>191</v>
      </c>
      <c r="AD149" s="641"/>
      <c r="AE149" s="641"/>
      <c r="AF149" s="641"/>
      <c r="AG149" s="641"/>
      <c r="AH149" s="641"/>
      <c r="AI149" s="641"/>
      <c r="AJ149" s="26" t="s">
        <v>192</v>
      </c>
      <c r="AK149" s="25"/>
      <c r="AL149" s="15"/>
      <c r="AM149" s="15"/>
      <c r="AN149" s="15"/>
      <c r="AO149" s="15"/>
      <c r="AP149" s="15"/>
      <c r="AQ149" s="15"/>
      <c r="AR149" s="15"/>
      <c r="AS149" s="39"/>
      <c r="AT149" s="15"/>
      <c r="AU149" s="15"/>
      <c r="AV149" s="15"/>
      <c r="AW149" s="15"/>
      <c r="AX149" s="15"/>
      <c r="AY149" s="15"/>
      <c r="AZ149" s="26"/>
      <c r="BA149" s="25"/>
      <c r="BB149" s="15"/>
      <c r="BC149" s="15"/>
      <c r="BD149" s="15"/>
      <c r="BE149" s="15"/>
      <c r="BF149" s="15"/>
      <c r="BG149" s="15"/>
      <c r="BH149" s="39"/>
      <c r="BI149" s="15"/>
      <c r="BJ149" s="15"/>
      <c r="BK149" s="15"/>
      <c r="BL149" s="15"/>
      <c r="BM149" s="15"/>
      <c r="BN149" s="26"/>
    </row>
    <row r="150" spans="4:74" ht="24" customHeight="1">
      <c r="D150" s="43"/>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row>
    <row r="151" spans="4:74" ht="20.85" customHeight="1">
      <c r="D151" s="595" t="s">
        <v>327</v>
      </c>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596"/>
      <c r="AL151" s="596"/>
      <c r="AM151" s="596"/>
      <c r="AN151" s="596"/>
      <c r="AO151" s="596"/>
      <c r="AP151" s="596"/>
      <c r="AQ151" s="596"/>
      <c r="AR151" s="596"/>
      <c r="AS151" s="596"/>
      <c r="AT151" s="596"/>
      <c r="AU151" s="596"/>
      <c r="AV151" s="596"/>
      <c r="AW151" s="596"/>
      <c r="AX151" s="596"/>
      <c r="AY151" s="596"/>
      <c r="AZ151" s="596"/>
      <c r="BA151" s="596"/>
      <c r="BB151" s="596"/>
      <c r="BC151" s="596"/>
      <c r="BD151" s="596"/>
      <c r="BE151" s="596"/>
      <c r="BF151" s="596"/>
      <c r="BG151" s="596"/>
      <c r="BH151" s="596"/>
      <c r="BI151" s="596"/>
      <c r="BJ151" s="596"/>
      <c r="BK151" s="596"/>
      <c r="BL151" s="596"/>
      <c r="BM151" s="596"/>
      <c r="BN151" s="597"/>
    </row>
    <row r="152" spans="4:74" ht="18.75" customHeight="1">
      <c r="D152" s="626" t="s">
        <v>180</v>
      </c>
      <c r="E152" s="611"/>
      <c r="F152" s="611"/>
      <c r="G152" s="611"/>
      <c r="H152" s="611"/>
      <c r="I152" s="611"/>
      <c r="J152" s="611"/>
      <c r="K152" s="611"/>
      <c r="L152" s="611"/>
      <c r="M152" s="611"/>
      <c r="N152" s="611"/>
      <c r="O152" s="611"/>
      <c r="P152" s="611"/>
      <c r="Q152" s="611"/>
      <c r="R152" s="611"/>
      <c r="S152" s="611"/>
      <c r="T152" s="611"/>
      <c r="U152" s="611"/>
      <c r="V152" s="611"/>
      <c r="W152" s="611"/>
      <c r="X152" s="611"/>
      <c r="Y152" s="611"/>
      <c r="Z152" s="611"/>
      <c r="AA152" s="611"/>
      <c r="AB152" s="611"/>
      <c r="AC152" s="611"/>
      <c r="AD152" s="611"/>
      <c r="AE152" s="611"/>
      <c r="AF152" s="611"/>
      <c r="AG152" s="611"/>
      <c r="AH152" s="611"/>
      <c r="AI152" s="611"/>
      <c r="AJ152" s="611"/>
      <c r="AK152" s="611"/>
      <c r="AL152" s="611"/>
      <c r="AM152" s="611"/>
      <c r="AN152" s="611"/>
      <c r="AO152" s="611"/>
      <c r="AP152" s="611"/>
      <c r="AQ152" s="611"/>
      <c r="AR152" s="611"/>
      <c r="AS152" s="611"/>
      <c r="AT152" s="611"/>
      <c r="AU152" s="611"/>
      <c r="AV152" s="611"/>
      <c r="AW152" s="611"/>
      <c r="AX152" s="611"/>
      <c r="AY152" s="611"/>
      <c r="AZ152" s="611"/>
      <c r="BA152" s="611"/>
      <c r="BB152" s="611"/>
      <c r="BC152" s="611"/>
      <c r="BD152" s="611"/>
      <c r="BE152" s="611"/>
      <c r="BF152" s="611"/>
      <c r="BG152" s="611"/>
      <c r="BH152" s="611"/>
      <c r="BI152" s="611"/>
      <c r="BJ152" s="611"/>
      <c r="BK152" s="611"/>
      <c r="BL152" s="611"/>
      <c r="BM152" s="611"/>
      <c r="BN152" s="612"/>
    </row>
    <row r="153" spans="4:74" ht="18.75" customHeight="1">
      <c r="D153" s="598" t="s">
        <v>64</v>
      </c>
      <c r="E153" s="598"/>
      <c r="F153" s="598"/>
      <c r="G153" s="598"/>
      <c r="H153" s="598"/>
      <c r="I153" s="598"/>
      <c r="J153" s="599" t="s">
        <v>181</v>
      </c>
      <c r="K153" s="599"/>
      <c r="L153" s="599"/>
      <c r="M153" s="599"/>
      <c r="N153" s="599"/>
      <c r="O153" s="599"/>
      <c r="P153" s="600" t="s">
        <v>182</v>
      </c>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2"/>
      <c r="BK153" s="603" t="s">
        <v>183</v>
      </c>
      <c r="BL153" s="604"/>
      <c r="BM153" s="604"/>
      <c r="BN153" s="605"/>
    </row>
    <row r="154" spans="4:74" ht="13.5" customHeight="1">
      <c r="D154" s="627" t="s">
        <v>187</v>
      </c>
      <c r="E154" s="628"/>
      <c r="F154" s="628"/>
      <c r="G154" s="628"/>
      <c r="H154" s="628"/>
      <c r="I154" s="628"/>
      <c r="J154" s="713" t="s">
        <v>268</v>
      </c>
      <c r="K154" s="714"/>
      <c r="L154" s="631" t="s">
        <v>168</v>
      </c>
      <c r="M154" s="631"/>
      <c r="N154" s="631"/>
      <c r="O154" s="632"/>
      <c r="P154" s="77"/>
      <c r="Q154" s="77"/>
      <c r="R154" s="78"/>
      <c r="S154" s="79" t="s">
        <v>65</v>
      </c>
      <c r="T154" s="79"/>
      <c r="U154" s="79"/>
      <c r="V154" s="79"/>
      <c r="W154" s="79"/>
      <c r="X154" s="79" t="s">
        <v>66</v>
      </c>
      <c r="Y154" s="79"/>
      <c r="Z154" s="79"/>
      <c r="AA154" s="79"/>
      <c r="AB154" s="79" t="s">
        <v>67</v>
      </c>
      <c r="AC154" s="79"/>
      <c r="AD154" s="79"/>
      <c r="AE154" s="79"/>
      <c r="AF154" s="79" t="s">
        <v>68</v>
      </c>
      <c r="AG154" s="79"/>
      <c r="AH154" s="79"/>
      <c r="AI154" s="79"/>
      <c r="AJ154" s="79" t="s">
        <v>69</v>
      </c>
      <c r="AK154" s="79"/>
      <c r="AL154" s="79"/>
      <c r="AM154" s="79"/>
      <c r="AN154" s="79" t="s">
        <v>70</v>
      </c>
      <c r="AO154" s="79"/>
      <c r="AP154" s="79"/>
      <c r="AQ154" s="79"/>
      <c r="AR154" s="79" t="s">
        <v>71</v>
      </c>
      <c r="AS154" s="79"/>
      <c r="AT154" s="79"/>
      <c r="AU154" s="79"/>
      <c r="AV154" s="79" t="s">
        <v>72</v>
      </c>
      <c r="AW154" s="79"/>
      <c r="AX154" s="79"/>
      <c r="AY154" s="79"/>
      <c r="AZ154" s="79" t="s">
        <v>73</v>
      </c>
      <c r="BA154" s="79"/>
      <c r="BB154" s="79"/>
      <c r="BC154" s="79"/>
      <c r="BD154" s="79" t="s">
        <v>74</v>
      </c>
      <c r="BE154" s="79"/>
      <c r="BF154" s="79"/>
      <c r="BG154" s="79"/>
      <c r="BH154" s="77"/>
      <c r="BI154" s="77"/>
      <c r="BJ154" s="77"/>
      <c r="BK154" s="715">
        <v>8</v>
      </c>
      <c r="BL154" s="716"/>
      <c r="BM154" s="716"/>
      <c r="BN154" s="717"/>
    </row>
    <row r="155" spans="4:74" ht="11.25" customHeight="1" thickBot="1">
      <c r="D155" s="624" t="s">
        <v>184</v>
      </c>
      <c r="E155" s="625"/>
      <c r="F155" s="625"/>
      <c r="G155" s="625"/>
      <c r="H155" s="625"/>
      <c r="I155" s="625"/>
      <c r="J155" s="577"/>
      <c r="K155" s="578"/>
      <c r="L155" s="581"/>
      <c r="M155" s="581"/>
      <c r="N155" s="581"/>
      <c r="O155" s="582"/>
      <c r="P155" s="80"/>
      <c r="Q155" s="80"/>
      <c r="R155" s="81"/>
      <c r="S155" s="82"/>
      <c r="T155" s="83"/>
      <c r="U155" s="82"/>
      <c r="V155" s="82"/>
      <c r="W155" s="82"/>
      <c r="X155" s="83"/>
      <c r="Y155" s="82"/>
      <c r="Z155" s="82"/>
      <c r="AA155" s="82"/>
      <c r="AB155" s="83"/>
      <c r="AC155" s="82"/>
      <c r="AD155" s="82"/>
      <c r="AE155" s="82"/>
      <c r="AF155" s="83"/>
      <c r="AG155" s="82"/>
      <c r="AH155" s="82"/>
      <c r="AI155" s="82"/>
      <c r="AJ155" s="83"/>
      <c r="AK155" s="82"/>
      <c r="AL155" s="82"/>
      <c r="AM155" s="82"/>
      <c r="AN155" s="83"/>
      <c r="AO155" s="82"/>
      <c r="AP155" s="82"/>
      <c r="AQ155" s="82"/>
      <c r="AR155" s="83"/>
      <c r="AS155" s="82"/>
      <c r="AT155" s="82"/>
      <c r="AU155" s="82"/>
      <c r="AV155" s="83"/>
      <c r="AW155" s="82"/>
      <c r="AX155" s="82"/>
      <c r="AY155" s="82"/>
      <c r="AZ155" s="83"/>
      <c r="BA155" s="82"/>
      <c r="BB155" s="82"/>
      <c r="BC155" s="82"/>
      <c r="BD155" s="83"/>
      <c r="BE155" s="82"/>
      <c r="BF155" s="82"/>
      <c r="BG155" s="82"/>
      <c r="BH155" s="82"/>
      <c r="BI155" s="78"/>
      <c r="BJ155" s="78"/>
      <c r="BK155" s="718"/>
      <c r="BL155" s="719"/>
      <c r="BM155" s="719"/>
      <c r="BN155" s="720"/>
    </row>
    <row r="156" spans="4:74" ht="11.25" customHeight="1">
      <c r="D156" s="624"/>
      <c r="E156" s="625"/>
      <c r="F156" s="625"/>
      <c r="G156" s="625"/>
      <c r="H156" s="625"/>
      <c r="I156" s="625"/>
      <c r="J156" s="577" t="s">
        <v>197</v>
      </c>
      <c r="K156" s="578"/>
      <c r="L156" s="581" t="s">
        <v>169</v>
      </c>
      <c r="M156" s="581"/>
      <c r="N156" s="581"/>
      <c r="O156" s="582"/>
      <c r="P156" s="80"/>
      <c r="Q156" s="80"/>
      <c r="R156" s="84"/>
      <c r="S156" s="85"/>
      <c r="T156" s="86"/>
      <c r="U156" s="85"/>
      <c r="V156" s="85"/>
      <c r="W156" s="85"/>
      <c r="X156" s="86"/>
      <c r="Y156" s="85"/>
      <c r="Z156" s="85"/>
      <c r="AA156" s="85"/>
      <c r="AB156" s="86"/>
      <c r="AC156" s="85"/>
      <c r="AD156" s="85"/>
      <c r="AE156" s="85"/>
      <c r="AF156" s="86"/>
      <c r="AG156" s="85"/>
      <c r="AH156" s="85"/>
      <c r="AI156" s="85"/>
      <c r="AJ156" s="86"/>
      <c r="AK156" s="85"/>
      <c r="AL156" s="85"/>
      <c r="AM156" s="85"/>
      <c r="AN156" s="86"/>
      <c r="AO156" s="85"/>
      <c r="AP156" s="85"/>
      <c r="AQ156" s="85"/>
      <c r="AR156" s="86"/>
      <c r="AS156" s="85"/>
      <c r="AT156" s="85"/>
      <c r="AU156" s="85"/>
      <c r="AV156" s="86"/>
      <c r="AW156" s="85"/>
      <c r="AX156" s="85"/>
      <c r="AY156" s="85"/>
      <c r="AZ156" s="86"/>
      <c r="BA156" s="85"/>
      <c r="BB156" s="85"/>
      <c r="BC156" s="85"/>
      <c r="BD156" s="86"/>
      <c r="BE156" s="85"/>
      <c r="BF156" s="85"/>
      <c r="BG156" s="85"/>
      <c r="BH156" s="85"/>
      <c r="BI156" s="78"/>
      <c r="BJ156" s="78"/>
      <c r="BK156" s="718"/>
      <c r="BL156" s="719"/>
      <c r="BM156" s="719"/>
      <c r="BN156" s="720"/>
    </row>
    <row r="157" spans="4:74" ht="11.25" customHeight="1">
      <c r="D157" s="624"/>
      <c r="E157" s="625"/>
      <c r="F157" s="625"/>
      <c r="G157" s="625"/>
      <c r="H157" s="625"/>
      <c r="I157" s="625"/>
      <c r="J157" s="577"/>
      <c r="K157" s="578"/>
      <c r="L157" s="581"/>
      <c r="M157" s="581"/>
      <c r="N157" s="581"/>
      <c r="O157" s="582"/>
      <c r="P157" s="80"/>
      <c r="Q157" s="80"/>
      <c r="R157" s="80"/>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18"/>
      <c r="BL157" s="719"/>
      <c r="BM157" s="719"/>
      <c r="BN157" s="720"/>
    </row>
    <row r="158" spans="4:74" ht="11.25" customHeight="1">
      <c r="D158" s="692"/>
      <c r="E158" s="693"/>
      <c r="F158" s="693"/>
      <c r="G158" s="693"/>
      <c r="H158" s="693"/>
      <c r="I158" s="693"/>
      <c r="J158" s="575" t="s">
        <v>198</v>
      </c>
      <c r="K158" s="576"/>
      <c r="L158" s="579" t="s">
        <v>168</v>
      </c>
      <c r="M158" s="579"/>
      <c r="N158" s="579"/>
      <c r="O158" s="580"/>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583"/>
      <c r="BL158" s="584"/>
      <c r="BM158" s="584"/>
      <c r="BN158" s="585"/>
    </row>
    <row r="159" spans="4:74" ht="11.25" customHeight="1" thickBot="1">
      <c r="D159" s="694"/>
      <c r="E159" s="695"/>
      <c r="F159" s="695"/>
      <c r="G159" s="695"/>
      <c r="H159" s="695"/>
      <c r="I159" s="695"/>
      <c r="J159" s="577"/>
      <c r="K159" s="578"/>
      <c r="L159" s="581"/>
      <c r="M159" s="581"/>
      <c r="N159" s="581"/>
      <c r="O159" s="582"/>
      <c r="P159" s="80"/>
      <c r="Q159" s="80"/>
      <c r="R159" s="81"/>
      <c r="S159" s="82"/>
      <c r="T159" s="83"/>
      <c r="U159" s="82"/>
      <c r="V159" s="82"/>
      <c r="W159" s="82"/>
      <c r="X159" s="83"/>
      <c r="Y159" s="82"/>
      <c r="Z159" s="82"/>
      <c r="AA159" s="82"/>
      <c r="AB159" s="83"/>
      <c r="AC159" s="82"/>
      <c r="AD159" s="82"/>
      <c r="AE159" s="82"/>
      <c r="AF159" s="83"/>
      <c r="AG159" s="82"/>
      <c r="AH159" s="82"/>
      <c r="AI159" s="82"/>
      <c r="AJ159" s="83"/>
      <c r="AK159" s="82"/>
      <c r="AL159" s="82"/>
      <c r="AM159" s="82"/>
      <c r="AN159" s="83"/>
      <c r="AO159" s="82"/>
      <c r="AP159" s="82"/>
      <c r="AQ159" s="82"/>
      <c r="AR159" s="83"/>
      <c r="AS159" s="82"/>
      <c r="AT159" s="82"/>
      <c r="AU159" s="82"/>
      <c r="AV159" s="83"/>
      <c r="AW159" s="82"/>
      <c r="AX159" s="82"/>
      <c r="AY159" s="82"/>
      <c r="AZ159" s="83"/>
      <c r="BA159" s="82"/>
      <c r="BB159" s="82"/>
      <c r="BC159" s="82"/>
      <c r="BD159" s="83"/>
      <c r="BE159" s="82"/>
      <c r="BF159" s="82"/>
      <c r="BG159" s="82"/>
      <c r="BH159" s="82"/>
      <c r="BI159" s="78"/>
      <c r="BJ159" s="78"/>
      <c r="BK159" s="586"/>
      <c r="BL159" s="587"/>
      <c r="BM159" s="587"/>
      <c r="BN159" s="588"/>
    </row>
    <row r="160" spans="4:74" ht="11.25" customHeight="1">
      <c r="D160" s="694"/>
      <c r="E160" s="695"/>
      <c r="F160" s="695"/>
      <c r="G160" s="695"/>
      <c r="H160" s="695"/>
      <c r="I160" s="695"/>
      <c r="J160" s="577" t="s">
        <v>198</v>
      </c>
      <c r="K160" s="578"/>
      <c r="L160" s="581" t="s">
        <v>169</v>
      </c>
      <c r="M160" s="581"/>
      <c r="N160" s="581"/>
      <c r="O160" s="582"/>
      <c r="P160" s="80"/>
      <c r="Q160" s="80"/>
      <c r="R160" s="84"/>
      <c r="S160" s="85"/>
      <c r="T160" s="86"/>
      <c r="U160" s="85"/>
      <c r="V160" s="85"/>
      <c r="W160" s="85"/>
      <c r="X160" s="86"/>
      <c r="Y160" s="85"/>
      <c r="Z160" s="85"/>
      <c r="AA160" s="85"/>
      <c r="AB160" s="86"/>
      <c r="AC160" s="85"/>
      <c r="AD160" s="85"/>
      <c r="AE160" s="85"/>
      <c r="AF160" s="86"/>
      <c r="AG160" s="85"/>
      <c r="AH160" s="85"/>
      <c r="AI160" s="85"/>
      <c r="AJ160" s="86"/>
      <c r="AK160" s="85"/>
      <c r="AL160" s="85"/>
      <c r="AM160" s="85"/>
      <c r="AN160" s="86"/>
      <c r="AO160" s="85"/>
      <c r="AP160" s="85"/>
      <c r="AQ160" s="85"/>
      <c r="AR160" s="86"/>
      <c r="AS160" s="85"/>
      <c r="AT160" s="85"/>
      <c r="AU160" s="85"/>
      <c r="AV160" s="86"/>
      <c r="AW160" s="85"/>
      <c r="AX160" s="85"/>
      <c r="AY160" s="85"/>
      <c r="AZ160" s="86"/>
      <c r="BA160" s="85"/>
      <c r="BB160" s="85"/>
      <c r="BC160" s="85"/>
      <c r="BD160" s="86"/>
      <c r="BE160" s="85"/>
      <c r="BF160" s="85"/>
      <c r="BG160" s="85"/>
      <c r="BH160" s="85"/>
      <c r="BI160" s="78"/>
      <c r="BJ160" s="78"/>
      <c r="BK160" s="586"/>
      <c r="BL160" s="587"/>
      <c r="BM160" s="587"/>
      <c r="BN160" s="588"/>
    </row>
    <row r="161" spans="4:66" ht="11.25" customHeight="1">
      <c r="D161" s="706"/>
      <c r="E161" s="707"/>
      <c r="F161" s="707"/>
      <c r="G161" s="707"/>
      <c r="H161" s="707"/>
      <c r="I161" s="707"/>
      <c r="J161" s="589"/>
      <c r="K161" s="590"/>
      <c r="L161" s="711"/>
      <c r="M161" s="711"/>
      <c r="N161" s="711"/>
      <c r="O161" s="712"/>
      <c r="P161" s="169"/>
      <c r="Q161" s="169"/>
      <c r="R161" s="169"/>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08"/>
      <c r="BL161" s="709"/>
      <c r="BM161" s="709"/>
      <c r="BN161" s="710"/>
    </row>
    <row r="162" spans="4:66" ht="11.25" customHeight="1">
      <c r="D162" s="692"/>
      <c r="E162" s="693"/>
      <c r="F162" s="693"/>
      <c r="G162" s="693"/>
      <c r="H162" s="693"/>
      <c r="I162" s="693"/>
      <c r="J162" s="575" t="s">
        <v>198</v>
      </c>
      <c r="K162" s="576"/>
      <c r="L162" s="579" t="s">
        <v>168</v>
      </c>
      <c r="M162" s="579"/>
      <c r="N162" s="579"/>
      <c r="O162" s="580"/>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583"/>
      <c r="BL162" s="584"/>
      <c r="BM162" s="584"/>
      <c r="BN162" s="585"/>
    </row>
    <row r="163" spans="4:66" ht="11.25" customHeight="1" thickBot="1">
      <c r="D163" s="694"/>
      <c r="E163" s="695"/>
      <c r="F163" s="695"/>
      <c r="G163" s="695"/>
      <c r="H163" s="695"/>
      <c r="I163" s="695"/>
      <c r="J163" s="577"/>
      <c r="K163" s="578"/>
      <c r="L163" s="581"/>
      <c r="M163" s="581"/>
      <c r="N163" s="581"/>
      <c r="O163" s="582"/>
      <c r="P163" s="80"/>
      <c r="Q163" s="80"/>
      <c r="R163" s="81"/>
      <c r="S163" s="82"/>
      <c r="T163" s="83"/>
      <c r="U163" s="82"/>
      <c r="V163" s="82"/>
      <c r="W163" s="82"/>
      <c r="X163" s="83"/>
      <c r="Y163" s="82"/>
      <c r="Z163" s="82"/>
      <c r="AA163" s="82"/>
      <c r="AB163" s="83"/>
      <c r="AC163" s="82"/>
      <c r="AD163" s="82"/>
      <c r="AE163" s="82"/>
      <c r="AF163" s="83"/>
      <c r="AG163" s="82"/>
      <c r="AH163" s="82"/>
      <c r="AI163" s="82"/>
      <c r="AJ163" s="83"/>
      <c r="AK163" s="82"/>
      <c r="AL163" s="82"/>
      <c r="AM163" s="82"/>
      <c r="AN163" s="83"/>
      <c r="AO163" s="82"/>
      <c r="AP163" s="82"/>
      <c r="AQ163" s="82"/>
      <c r="AR163" s="83"/>
      <c r="AS163" s="82"/>
      <c r="AT163" s="82"/>
      <c r="AU163" s="82"/>
      <c r="AV163" s="83"/>
      <c r="AW163" s="82"/>
      <c r="AX163" s="82"/>
      <c r="AY163" s="82"/>
      <c r="AZ163" s="83"/>
      <c r="BA163" s="82"/>
      <c r="BB163" s="82"/>
      <c r="BC163" s="82"/>
      <c r="BD163" s="83"/>
      <c r="BE163" s="82"/>
      <c r="BF163" s="82"/>
      <c r="BG163" s="82"/>
      <c r="BH163" s="82"/>
      <c r="BI163" s="78"/>
      <c r="BJ163" s="78"/>
      <c r="BK163" s="586"/>
      <c r="BL163" s="587"/>
      <c r="BM163" s="587"/>
      <c r="BN163" s="588"/>
    </row>
    <row r="164" spans="4:66" ht="11.25" customHeight="1">
      <c r="D164" s="694"/>
      <c r="E164" s="695"/>
      <c r="F164" s="695"/>
      <c r="G164" s="695"/>
      <c r="H164" s="695"/>
      <c r="I164" s="695"/>
      <c r="J164" s="577" t="s">
        <v>198</v>
      </c>
      <c r="K164" s="578"/>
      <c r="L164" s="581" t="s">
        <v>169</v>
      </c>
      <c r="M164" s="581"/>
      <c r="N164" s="581"/>
      <c r="O164" s="582"/>
      <c r="P164" s="80"/>
      <c r="Q164" s="80"/>
      <c r="R164" s="84"/>
      <c r="S164" s="85"/>
      <c r="T164" s="86"/>
      <c r="U164" s="85"/>
      <c r="V164" s="85"/>
      <c r="W164" s="85"/>
      <c r="X164" s="86"/>
      <c r="Y164" s="85"/>
      <c r="Z164" s="85"/>
      <c r="AA164" s="85"/>
      <c r="AB164" s="86"/>
      <c r="AC164" s="85"/>
      <c r="AD164" s="85"/>
      <c r="AE164" s="85"/>
      <c r="AF164" s="86"/>
      <c r="AG164" s="85"/>
      <c r="AH164" s="85"/>
      <c r="AI164" s="85"/>
      <c r="AJ164" s="86"/>
      <c r="AK164" s="85"/>
      <c r="AL164" s="85"/>
      <c r="AM164" s="85"/>
      <c r="AN164" s="86"/>
      <c r="AO164" s="85"/>
      <c r="AP164" s="85"/>
      <c r="AQ164" s="85"/>
      <c r="AR164" s="86"/>
      <c r="AS164" s="85"/>
      <c r="AT164" s="85"/>
      <c r="AU164" s="85"/>
      <c r="AV164" s="86"/>
      <c r="AW164" s="85"/>
      <c r="AX164" s="85"/>
      <c r="AY164" s="85"/>
      <c r="AZ164" s="86"/>
      <c r="BA164" s="85"/>
      <c r="BB164" s="85"/>
      <c r="BC164" s="85"/>
      <c r="BD164" s="86"/>
      <c r="BE164" s="85"/>
      <c r="BF164" s="85"/>
      <c r="BG164" s="85"/>
      <c r="BH164" s="85"/>
      <c r="BI164" s="78"/>
      <c r="BJ164" s="78"/>
      <c r="BK164" s="586"/>
      <c r="BL164" s="587"/>
      <c r="BM164" s="587"/>
      <c r="BN164" s="588"/>
    </row>
    <row r="165" spans="4:66" ht="11.25" customHeight="1">
      <c r="D165" s="698"/>
      <c r="E165" s="699"/>
      <c r="F165" s="699"/>
      <c r="G165" s="699"/>
      <c r="H165" s="699"/>
      <c r="I165" s="699"/>
      <c r="J165" s="589"/>
      <c r="K165" s="590"/>
      <c r="L165" s="581"/>
      <c r="M165" s="581"/>
      <c r="N165" s="581"/>
      <c r="O165" s="582"/>
      <c r="P165" s="80"/>
      <c r="Q165" s="80"/>
      <c r="R165" s="80"/>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586"/>
      <c r="BL165" s="587"/>
      <c r="BM165" s="587"/>
      <c r="BN165" s="588"/>
    </row>
    <row r="166" spans="4:66" ht="11.25" customHeight="1">
      <c r="D166" s="692"/>
      <c r="E166" s="693"/>
      <c r="F166" s="693"/>
      <c r="G166" s="693"/>
      <c r="H166" s="693"/>
      <c r="I166" s="693"/>
      <c r="J166" s="575" t="s">
        <v>198</v>
      </c>
      <c r="K166" s="576"/>
      <c r="L166" s="579" t="s">
        <v>168</v>
      </c>
      <c r="M166" s="579"/>
      <c r="N166" s="579"/>
      <c r="O166" s="580"/>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583"/>
      <c r="BL166" s="584"/>
      <c r="BM166" s="584"/>
      <c r="BN166" s="585"/>
    </row>
    <row r="167" spans="4:66" ht="11.25" customHeight="1" thickBot="1">
      <c r="D167" s="694"/>
      <c r="E167" s="695"/>
      <c r="F167" s="695"/>
      <c r="G167" s="695"/>
      <c r="H167" s="695"/>
      <c r="I167" s="695"/>
      <c r="J167" s="577"/>
      <c r="K167" s="578"/>
      <c r="L167" s="581"/>
      <c r="M167" s="581"/>
      <c r="N167" s="581"/>
      <c r="O167" s="582"/>
      <c r="P167" s="80"/>
      <c r="Q167" s="80"/>
      <c r="R167" s="81"/>
      <c r="S167" s="82"/>
      <c r="T167" s="83"/>
      <c r="U167" s="82"/>
      <c r="V167" s="82"/>
      <c r="W167" s="82"/>
      <c r="X167" s="83"/>
      <c r="Y167" s="82"/>
      <c r="Z167" s="82"/>
      <c r="AA167" s="82"/>
      <c r="AB167" s="83"/>
      <c r="AC167" s="82"/>
      <c r="AD167" s="82"/>
      <c r="AE167" s="82"/>
      <c r="AF167" s="83"/>
      <c r="AG167" s="82"/>
      <c r="AH167" s="82"/>
      <c r="AI167" s="82"/>
      <c r="AJ167" s="83"/>
      <c r="AK167" s="82"/>
      <c r="AL167" s="82"/>
      <c r="AM167" s="82"/>
      <c r="AN167" s="83"/>
      <c r="AO167" s="82"/>
      <c r="AP167" s="82"/>
      <c r="AQ167" s="82"/>
      <c r="AR167" s="83"/>
      <c r="AS167" s="82"/>
      <c r="AT167" s="82"/>
      <c r="AU167" s="82"/>
      <c r="AV167" s="83"/>
      <c r="AW167" s="82"/>
      <c r="AX167" s="82"/>
      <c r="AY167" s="82"/>
      <c r="AZ167" s="83"/>
      <c r="BA167" s="82"/>
      <c r="BB167" s="82"/>
      <c r="BC167" s="82"/>
      <c r="BD167" s="83"/>
      <c r="BE167" s="82"/>
      <c r="BF167" s="82"/>
      <c r="BG167" s="82"/>
      <c r="BH167" s="82"/>
      <c r="BI167" s="78"/>
      <c r="BJ167" s="78"/>
      <c r="BK167" s="586"/>
      <c r="BL167" s="587"/>
      <c r="BM167" s="587"/>
      <c r="BN167" s="588"/>
    </row>
    <row r="168" spans="4:66" ht="11.25" customHeight="1">
      <c r="D168" s="694"/>
      <c r="E168" s="695"/>
      <c r="F168" s="695"/>
      <c r="G168" s="695"/>
      <c r="H168" s="695"/>
      <c r="I168" s="695"/>
      <c r="J168" s="577" t="s">
        <v>198</v>
      </c>
      <c r="K168" s="578"/>
      <c r="L168" s="581" t="s">
        <v>169</v>
      </c>
      <c r="M168" s="581"/>
      <c r="N168" s="581"/>
      <c r="O168" s="582"/>
      <c r="P168" s="80"/>
      <c r="Q168" s="80"/>
      <c r="R168" s="84"/>
      <c r="S168" s="85"/>
      <c r="T168" s="86"/>
      <c r="U168" s="85"/>
      <c r="V168" s="85"/>
      <c r="W168" s="85"/>
      <c r="X168" s="86"/>
      <c r="Y168" s="85"/>
      <c r="Z168" s="85"/>
      <c r="AA168" s="85"/>
      <c r="AB168" s="86"/>
      <c r="AC168" s="85"/>
      <c r="AD168" s="85"/>
      <c r="AE168" s="85"/>
      <c r="AF168" s="86"/>
      <c r="AG168" s="85"/>
      <c r="AH168" s="85"/>
      <c r="AI168" s="85"/>
      <c r="AJ168" s="86"/>
      <c r="AK168" s="85"/>
      <c r="AL168" s="85"/>
      <c r="AM168" s="85"/>
      <c r="AN168" s="86"/>
      <c r="AO168" s="85"/>
      <c r="AP168" s="85"/>
      <c r="AQ168" s="85"/>
      <c r="AR168" s="86"/>
      <c r="AS168" s="85"/>
      <c r="AT168" s="85"/>
      <c r="AU168" s="85"/>
      <c r="AV168" s="86"/>
      <c r="AW168" s="85"/>
      <c r="AX168" s="85"/>
      <c r="AY168" s="85"/>
      <c r="AZ168" s="86"/>
      <c r="BA168" s="85"/>
      <c r="BB168" s="85"/>
      <c r="BC168" s="85"/>
      <c r="BD168" s="86"/>
      <c r="BE168" s="85"/>
      <c r="BF168" s="85"/>
      <c r="BG168" s="85"/>
      <c r="BH168" s="85"/>
      <c r="BI168" s="78"/>
      <c r="BJ168" s="78"/>
      <c r="BK168" s="586"/>
      <c r="BL168" s="587"/>
      <c r="BM168" s="587"/>
      <c r="BN168" s="588"/>
    </row>
    <row r="169" spans="4:66" ht="11.25" customHeight="1">
      <c r="D169" s="698"/>
      <c r="E169" s="699"/>
      <c r="F169" s="699"/>
      <c r="G169" s="699"/>
      <c r="H169" s="699"/>
      <c r="I169" s="699"/>
      <c r="J169" s="589"/>
      <c r="K169" s="590"/>
      <c r="L169" s="581"/>
      <c r="M169" s="581"/>
      <c r="N169" s="581"/>
      <c r="O169" s="582"/>
      <c r="P169" s="80"/>
      <c r="Q169" s="80"/>
      <c r="R169" s="80"/>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586"/>
      <c r="BL169" s="587"/>
      <c r="BM169" s="587"/>
      <c r="BN169" s="588"/>
    </row>
    <row r="170" spans="4:66" ht="11.25" customHeight="1">
      <c r="D170" s="692"/>
      <c r="E170" s="693"/>
      <c r="F170" s="693"/>
      <c r="G170" s="693"/>
      <c r="H170" s="693"/>
      <c r="I170" s="693"/>
      <c r="J170" s="575" t="s">
        <v>198</v>
      </c>
      <c r="K170" s="576"/>
      <c r="L170" s="579" t="s">
        <v>168</v>
      </c>
      <c r="M170" s="579"/>
      <c r="N170" s="579"/>
      <c r="O170" s="580"/>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c r="BD170" s="168"/>
      <c r="BE170" s="168"/>
      <c r="BF170" s="168"/>
      <c r="BG170" s="168"/>
      <c r="BH170" s="168"/>
      <c r="BI170" s="168"/>
      <c r="BJ170" s="168"/>
      <c r="BK170" s="583"/>
      <c r="BL170" s="584"/>
      <c r="BM170" s="584"/>
      <c r="BN170" s="585"/>
    </row>
    <row r="171" spans="4:66" ht="11.25" customHeight="1" thickBot="1">
      <c r="D171" s="694"/>
      <c r="E171" s="695"/>
      <c r="F171" s="695"/>
      <c r="G171" s="695"/>
      <c r="H171" s="695"/>
      <c r="I171" s="695"/>
      <c r="J171" s="577"/>
      <c r="K171" s="578"/>
      <c r="L171" s="581"/>
      <c r="M171" s="581"/>
      <c r="N171" s="581"/>
      <c r="O171" s="582"/>
      <c r="P171" s="80"/>
      <c r="Q171" s="80"/>
      <c r="R171" s="81"/>
      <c r="S171" s="82"/>
      <c r="T171" s="83"/>
      <c r="U171" s="82"/>
      <c r="V171" s="82"/>
      <c r="W171" s="82"/>
      <c r="X171" s="83"/>
      <c r="Y171" s="82"/>
      <c r="Z171" s="82"/>
      <c r="AA171" s="82"/>
      <c r="AB171" s="83"/>
      <c r="AC171" s="82"/>
      <c r="AD171" s="82"/>
      <c r="AE171" s="82"/>
      <c r="AF171" s="83"/>
      <c r="AG171" s="82"/>
      <c r="AH171" s="82"/>
      <c r="AI171" s="82"/>
      <c r="AJ171" s="83"/>
      <c r="AK171" s="82"/>
      <c r="AL171" s="82"/>
      <c r="AM171" s="82"/>
      <c r="AN171" s="83"/>
      <c r="AO171" s="82"/>
      <c r="AP171" s="82"/>
      <c r="AQ171" s="82"/>
      <c r="AR171" s="83"/>
      <c r="AS171" s="82"/>
      <c r="AT171" s="82"/>
      <c r="AU171" s="82"/>
      <c r="AV171" s="83"/>
      <c r="AW171" s="82"/>
      <c r="AX171" s="82"/>
      <c r="AY171" s="82"/>
      <c r="AZ171" s="83"/>
      <c r="BA171" s="82"/>
      <c r="BB171" s="82"/>
      <c r="BC171" s="82"/>
      <c r="BD171" s="83"/>
      <c r="BE171" s="82"/>
      <c r="BF171" s="82"/>
      <c r="BG171" s="82"/>
      <c r="BH171" s="82"/>
      <c r="BI171" s="78"/>
      <c r="BJ171" s="78"/>
      <c r="BK171" s="586"/>
      <c r="BL171" s="587"/>
      <c r="BM171" s="587"/>
      <c r="BN171" s="588"/>
    </row>
    <row r="172" spans="4:66" ht="11.25" customHeight="1">
      <c r="D172" s="694"/>
      <c r="E172" s="695"/>
      <c r="F172" s="695"/>
      <c r="G172" s="695"/>
      <c r="H172" s="695"/>
      <c r="I172" s="695"/>
      <c r="J172" s="577" t="s">
        <v>198</v>
      </c>
      <c r="K172" s="578"/>
      <c r="L172" s="581" t="s">
        <v>169</v>
      </c>
      <c r="M172" s="581"/>
      <c r="N172" s="581"/>
      <c r="O172" s="582"/>
      <c r="P172" s="80"/>
      <c r="Q172" s="80"/>
      <c r="R172" s="84"/>
      <c r="S172" s="85"/>
      <c r="T172" s="86"/>
      <c r="U172" s="85"/>
      <c r="V172" s="85"/>
      <c r="W172" s="85"/>
      <c r="X172" s="86"/>
      <c r="Y172" s="85"/>
      <c r="Z172" s="85"/>
      <c r="AA172" s="85"/>
      <c r="AB172" s="86"/>
      <c r="AC172" s="85"/>
      <c r="AD172" s="85"/>
      <c r="AE172" s="85"/>
      <c r="AF172" s="86"/>
      <c r="AG172" s="85"/>
      <c r="AH172" s="85"/>
      <c r="AI172" s="85"/>
      <c r="AJ172" s="86"/>
      <c r="AK172" s="85"/>
      <c r="AL172" s="85"/>
      <c r="AM172" s="85"/>
      <c r="AN172" s="86"/>
      <c r="AO172" s="85"/>
      <c r="AP172" s="85"/>
      <c r="AQ172" s="85"/>
      <c r="AR172" s="86"/>
      <c r="AS172" s="85"/>
      <c r="AT172" s="85"/>
      <c r="AU172" s="85"/>
      <c r="AV172" s="86"/>
      <c r="AW172" s="85"/>
      <c r="AX172" s="85"/>
      <c r="AY172" s="85"/>
      <c r="AZ172" s="86"/>
      <c r="BA172" s="85"/>
      <c r="BB172" s="85"/>
      <c r="BC172" s="85"/>
      <c r="BD172" s="86"/>
      <c r="BE172" s="85"/>
      <c r="BF172" s="85"/>
      <c r="BG172" s="85"/>
      <c r="BH172" s="85"/>
      <c r="BI172" s="78"/>
      <c r="BJ172" s="78"/>
      <c r="BK172" s="586"/>
      <c r="BL172" s="587"/>
      <c r="BM172" s="587"/>
      <c r="BN172" s="588"/>
    </row>
    <row r="173" spans="4:66" ht="11.25" customHeight="1">
      <c r="D173" s="696"/>
      <c r="E173" s="697"/>
      <c r="F173" s="697"/>
      <c r="G173" s="697"/>
      <c r="H173" s="697"/>
      <c r="I173" s="697"/>
      <c r="J173" s="589"/>
      <c r="K173" s="590"/>
      <c r="L173" s="591"/>
      <c r="M173" s="591"/>
      <c r="N173" s="591"/>
      <c r="O173" s="592"/>
      <c r="P173" s="170"/>
      <c r="Q173" s="170"/>
      <c r="R173" s="170"/>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619"/>
      <c r="BL173" s="620"/>
      <c r="BM173" s="620"/>
      <c r="BN173" s="621"/>
    </row>
    <row r="174" spans="4:66" ht="19.5" customHeight="1">
      <c r="D174" s="315" t="s">
        <v>76</v>
      </c>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6"/>
      <c r="AY174" s="316"/>
      <c r="AZ174" s="317"/>
      <c r="BA174" s="381" t="s">
        <v>77</v>
      </c>
      <c r="BB174" s="342"/>
      <c r="BC174" s="342"/>
      <c r="BD174" s="342"/>
      <c r="BE174" s="342"/>
      <c r="BF174" s="342"/>
      <c r="BG174" s="342"/>
      <c r="BH174" s="342"/>
      <c r="BI174" s="342"/>
      <c r="BJ174" s="376"/>
      <c r="BK174" s="561" t="str">
        <f>IF(SUM(BK158:BN173)=0,"",SUM(BK158:BN173))</f>
        <v/>
      </c>
      <c r="BL174" s="562"/>
      <c r="BM174" s="562"/>
      <c r="BN174" s="563"/>
    </row>
    <row r="175" spans="4:66" ht="19.5" customHeight="1">
      <c r="D175" s="88"/>
      <c r="E175" s="323" t="s">
        <v>77</v>
      </c>
      <c r="F175" s="323"/>
      <c r="G175" s="323"/>
      <c r="H175" s="323"/>
      <c r="I175" s="323"/>
      <c r="J175" s="323"/>
      <c r="K175" s="323"/>
      <c r="L175" s="323"/>
      <c r="M175" s="323" t="s">
        <v>144</v>
      </c>
      <c r="N175" s="323"/>
      <c r="O175" s="283"/>
      <c r="P175" s="283"/>
      <c r="Q175" s="283"/>
      <c r="R175" s="283"/>
      <c r="S175" s="283"/>
      <c r="T175" s="283"/>
      <c r="U175" s="323" t="s">
        <v>185</v>
      </c>
      <c r="V175" s="323"/>
      <c r="W175" s="323"/>
      <c r="X175" s="323"/>
      <c r="Y175" s="323"/>
      <c r="Z175" s="323"/>
      <c r="AA175" s="323"/>
      <c r="AB175" s="323"/>
      <c r="AC175" s="323"/>
      <c r="AD175" s="323"/>
      <c r="AE175" s="323"/>
      <c r="AF175" s="323"/>
      <c r="AG175" s="323"/>
      <c r="AH175" s="323"/>
      <c r="AI175" s="323"/>
      <c r="AJ175" s="323"/>
      <c r="AK175" s="323" t="s">
        <v>144</v>
      </c>
      <c r="AL175" s="323"/>
      <c r="AM175" s="323" t="str">
        <f>IF(O175/8=0,"",O175/8)</f>
        <v/>
      </c>
      <c r="AN175" s="323"/>
      <c r="AO175" s="323"/>
      <c r="AP175" s="323"/>
      <c r="AQ175" s="323"/>
      <c r="AR175" s="323"/>
      <c r="AS175" s="611" t="s">
        <v>186</v>
      </c>
      <c r="AT175" s="611"/>
      <c r="AU175" s="611"/>
      <c r="AV175" s="611"/>
      <c r="AW175" s="611"/>
      <c r="AX175" s="611"/>
      <c r="AY175" s="611"/>
      <c r="AZ175" s="612"/>
      <c r="BA175" s="321"/>
      <c r="BB175" s="323"/>
      <c r="BC175" s="323"/>
      <c r="BD175" s="323"/>
      <c r="BE175" s="323"/>
      <c r="BF175" s="323"/>
      <c r="BG175" s="323"/>
      <c r="BH175" s="323"/>
      <c r="BI175" s="323"/>
      <c r="BJ175" s="332"/>
      <c r="BK175" s="564"/>
      <c r="BL175" s="565"/>
      <c r="BM175" s="565"/>
      <c r="BN175" s="566"/>
    </row>
    <row r="176" spans="4:66" ht="10.199999999999999" customHeight="1">
      <c r="D176" s="58"/>
      <c r="E176" s="58"/>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row>
    <row r="177" spans="4:66" ht="18.75" customHeight="1">
      <c r="D177" s="595" t="s">
        <v>78</v>
      </c>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596"/>
      <c r="AL177" s="596"/>
      <c r="AM177" s="596"/>
      <c r="AN177" s="596"/>
      <c r="AO177" s="596"/>
      <c r="AP177" s="596"/>
      <c r="AQ177" s="596"/>
      <c r="AR177" s="596"/>
      <c r="AS177" s="596"/>
      <c r="AT177" s="596"/>
      <c r="AU177" s="596"/>
      <c r="AV177" s="596"/>
      <c r="AW177" s="596"/>
      <c r="AX177" s="596"/>
      <c r="AY177" s="596"/>
      <c r="AZ177" s="596"/>
      <c r="BA177" s="596"/>
      <c r="BB177" s="596"/>
      <c r="BC177" s="596"/>
      <c r="BD177" s="596"/>
      <c r="BE177" s="596"/>
      <c r="BF177" s="596"/>
      <c r="BG177" s="596"/>
      <c r="BH177" s="596"/>
      <c r="BI177" s="596"/>
      <c r="BJ177" s="596"/>
      <c r="BK177" s="596"/>
      <c r="BL177" s="596"/>
      <c r="BM177" s="596"/>
      <c r="BN177" s="597"/>
    </row>
    <row r="178" spans="4:66" ht="18.75" customHeight="1">
      <c r="D178" s="598" t="s">
        <v>64</v>
      </c>
      <c r="E178" s="598"/>
      <c r="F178" s="598"/>
      <c r="G178" s="598"/>
      <c r="H178" s="598"/>
      <c r="I178" s="598"/>
      <c r="J178" s="599" t="s">
        <v>181</v>
      </c>
      <c r="K178" s="599"/>
      <c r="L178" s="599"/>
      <c r="M178" s="599"/>
      <c r="N178" s="599"/>
      <c r="O178" s="599"/>
      <c r="P178" s="600" t="s">
        <v>182</v>
      </c>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2"/>
      <c r="BK178" s="603" t="s">
        <v>183</v>
      </c>
      <c r="BL178" s="604"/>
      <c r="BM178" s="604"/>
      <c r="BN178" s="605"/>
    </row>
    <row r="179" spans="4:66" ht="10.5" customHeight="1">
      <c r="D179" s="694"/>
      <c r="E179" s="695"/>
      <c r="F179" s="695"/>
      <c r="G179" s="695"/>
      <c r="H179" s="695"/>
      <c r="I179" s="695"/>
      <c r="J179" s="575" t="s">
        <v>198</v>
      </c>
      <c r="K179" s="576"/>
      <c r="L179" s="606" t="s">
        <v>168</v>
      </c>
      <c r="M179" s="606"/>
      <c r="N179" s="606"/>
      <c r="O179" s="607"/>
      <c r="P179" s="89"/>
      <c r="Q179" s="77"/>
      <c r="R179" s="78"/>
      <c r="S179" s="79" t="s">
        <v>65</v>
      </c>
      <c r="T179" s="79"/>
      <c r="U179" s="79"/>
      <c r="V179" s="79"/>
      <c r="W179" s="79"/>
      <c r="X179" s="79" t="s">
        <v>66</v>
      </c>
      <c r="Y179" s="79"/>
      <c r="Z179" s="79"/>
      <c r="AA179" s="79"/>
      <c r="AB179" s="79" t="s">
        <v>67</v>
      </c>
      <c r="AC179" s="79"/>
      <c r="AD179" s="79"/>
      <c r="AE179" s="79"/>
      <c r="AF179" s="79" t="s">
        <v>68</v>
      </c>
      <c r="AG179" s="79"/>
      <c r="AH179" s="79"/>
      <c r="AI179" s="79"/>
      <c r="AJ179" s="79" t="s">
        <v>69</v>
      </c>
      <c r="AK179" s="79"/>
      <c r="AL179" s="79"/>
      <c r="AM179" s="79"/>
      <c r="AN179" s="79" t="s">
        <v>70</v>
      </c>
      <c r="AO179" s="79"/>
      <c r="AP179" s="79"/>
      <c r="AQ179" s="79"/>
      <c r="AR179" s="79" t="s">
        <v>71</v>
      </c>
      <c r="AS179" s="79"/>
      <c r="AT179" s="79"/>
      <c r="AU179" s="79"/>
      <c r="AV179" s="79" t="s">
        <v>72</v>
      </c>
      <c r="AW179" s="79"/>
      <c r="AX179" s="79"/>
      <c r="AY179" s="79"/>
      <c r="AZ179" s="79" t="s">
        <v>73</v>
      </c>
      <c r="BA179" s="79"/>
      <c r="BB179" s="79"/>
      <c r="BC179" s="79"/>
      <c r="BD179" s="79" t="s">
        <v>74</v>
      </c>
      <c r="BE179" s="79"/>
      <c r="BF179" s="79"/>
      <c r="BG179" s="79"/>
      <c r="BH179" s="77"/>
      <c r="BI179" s="77"/>
      <c r="BJ179" s="90"/>
      <c r="BK179" s="608"/>
      <c r="BL179" s="609"/>
      <c r="BM179" s="609"/>
      <c r="BN179" s="610"/>
    </row>
    <row r="180" spans="4:66" ht="11.25" customHeight="1" thickBot="1">
      <c r="D180" s="694"/>
      <c r="E180" s="695"/>
      <c r="F180" s="695"/>
      <c r="G180" s="695"/>
      <c r="H180" s="695"/>
      <c r="I180" s="695"/>
      <c r="J180" s="577"/>
      <c r="K180" s="578"/>
      <c r="L180" s="581"/>
      <c r="M180" s="581"/>
      <c r="N180" s="581"/>
      <c r="O180" s="582"/>
      <c r="P180" s="80"/>
      <c r="Q180" s="80"/>
      <c r="R180" s="81"/>
      <c r="S180" s="82"/>
      <c r="T180" s="83"/>
      <c r="U180" s="82"/>
      <c r="V180" s="82"/>
      <c r="W180" s="82"/>
      <c r="X180" s="83"/>
      <c r="Y180" s="82"/>
      <c r="Z180" s="82"/>
      <c r="AA180" s="82"/>
      <c r="AB180" s="83"/>
      <c r="AC180" s="82"/>
      <c r="AD180" s="82"/>
      <c r="AE180" s="82"/>
      <c r="AF180" s="83"/>
      <c r="AG180" s="82"/>
      <c r="AH180" s="82"/>
      <c r="AI180" s="82"/>
      <c r="AJ180" s="83"/>
      <c r="AK180" s="82"/>
      <c r="AL180" s="82"/>
      <c r="AM180" s="82"/>
      <c r="AN180" s="83"/>
      <c r="AO180" s="82"/>
      <c r="AP180" s="82"/>
      <c r="AQ180" s="82"/>
      <c r="AR180" s="83"/>
      <c r="AS180" s="82"/>
      <c r="AT180" s="82"/>
      <c r="AU180" s="82"/>
      <c r="AV180" s="83"/>
      <c r="AW180" s="82"/>
      <c r="AX180" s="82"/>
      <c r="AY180" s="82"/>
      <c r="AZ180" s="83"/>
      <c r="BA180" s="82"/>
      <c r="BB180" s="82"/>
      <c r="BC180" s="82"/>
      <c r="BD180" s="83"/>
      <c r="BE180" s="82"/>
      <c r="BF180" s="82"/>
      <c r="BG180" s="82"/>
      <c r="BH180" s="82"/>
      <c r="BI180" s="78"/>
      <c r="BJ180" s="78"/>
      <c r="BK180" s="586"/>
      <c r="BL180" s="587"/>
      <c r="BM180" s="587"/>
      <c r="BN180" s="588"/>
    </row>
    <row r="181" spans="4:66" ht="11.25" customHeight="1">
      <c r="D181" s="694"/>
      <c r="E181" s="695"/>
      <c r="F181" s="695"/>
      <c r="G181" s="695"/>
      <c r="H181" s="695"/>
      <c r="I181" s="695"/>
      <c r="J181" s="577" t="s">
        <v>198</v>
      </c>
      <c r="K181" s="578"/>
      <c r="L181" s="581" t="s">
        <v>169</v>
      </c>
      <c r="M181" s="581"/>
      <c r="N181" s="581"/>
      <c r="O181" s="582"/>
      <c r="P181" s="80"/>
      <c r="Q181" s="80"/>
      <c r="R181" s="84"/>
      <c r="S181" s="85"/>
      <c r="T181" s="86"/>
      <c r="U181" s="85"/>
      <c r="V181" s="85"/>
      <c r="W181" s="85"/>
      <c r="X181" s="86"/>
      <c r="Y181" s="85"/>
      <c r="Z181" s="85"/>
      <c r="AA181" s="85"/>
      <c r="AB181" s="86"/>
      <c r="AC181" s="85"/>
      <c r="AD181" s="85"/>
      <c r="AE181" s="85"/>
      <c r="AF181" s="86"/>
      <c r="AG181" s="85"/>
      <c r="AH181" s="85"/>
      <c r="AI181" s="85"/>
      <c r="AJ181" s="86"/>
      <c r="AK181" s="85"/>
      <c r="AL181" s="85"/>
      <c r="AM181" s="85"/>
      <c r="AN181" s="86"/>
      <c r="AO181" s="85"/>
      <c r="AP181" s="85"/>
      <c r="AQ181" s="85"/>
      <c r="AR181" s="86"/>
      <c r="AS181" s="85"/>
      <c r="AT181" s="85"/>
      <c r="AU181" s="85"/>
      <c r="AV181" s="86"/>
      <c r="AW181" s="85"/>
      <c r="AX181" s="85"/>
      <c r="AY181" s="85"/>
      <c r="AZ181" s="86"/>
      <c r="BA181" s="85"/>
      <c r="BB181" s="85"/>
      <c r="BC181" s="85"/>
      <c r="BD181" s="86"/>
      <c r="BE181" s="85"/>
      <c r="BF181" s="85"/>
      <c r="BG181" s="85"/>
      <c r="BH181" s="85"/>
      <c r="BI181" s="78"/>
      <c r="BJ181" s="78"/>
      <c r="BK181" s="586"/>
      <c r="BL181" s="587"/>
      <c r="BM181" s="587"/>
      <c r="BN181" s="588"/>
    </row>
    <row r="182" spans="4:66" ht="11.25" customHeight="1">
      <c r="D182" s="698"/>
      <c r="E182" s="699"/>
      <c r="F182" s="699"/>
      <c r="G182" s="699"/>
      <c r="H182" s="699"/>
      <c r="I182" s="699"/>
      <c r="J182" s="589"/>
      <c r="K182" s="590"/>
      <c r="L182" s="581"/>
      <c r="M182" s="581"/>
      <c r="N182" s="581"/>
      <c r="O182" s="582"/>
      <c r="P182" s="80"/>
      <c r="Q182" s="80"/>
      <c r="R182" s="80"/>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586"/>
      <c r="BL182" s="587"/>
      <c r="BM182" s="587"/>
      <c r="BN182" s="588"/>
    </row>
    <row r="183" spans="4:66" ht="11.25" customHeight="1">
      <c r="D183" s="692"/>
      <c r="E183" s="693"/>
      <c r="F183" s="693"/>
      <c r="G183" s="693"/>
      <c r="H183" s="693"/>
      <c r="I183" s="693"/>
      <c r="J183" s="575" t="s">
        <v>198</v>
      </c>
      <c r="K183" s="576"/>
      <c r="L183" s="579" t="s">
        <v>168</v>
      </c>
      <c r="M183" s="579"/>
      <c r="N183" s="579"/>
      <c r="O183" s="580"/>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c r="BD183" s="168"/>
      <c r="BE183" s="168"/>
      <c r="BF183" s="168"/>
      <c r="BG183" s="168"/>
      <c r="BH183" s="168"/>
      <c r="BI183" s="168"/>
      <c r="BJ183" s="168"/>
      <c r="BK183" s="583"/>
      <c r="BL183" s="584"/>
      <c r="BM183" s="584"/>
      <c r="BN183" s="585"/>
    </row>
    <row r="184" spans="4:66" ht="11.25" customHeight="1" thickBot="1">
      <c r="D184" s="694"/>
      <c r="E184" s="695"/>
      <c r="F184" s="695"/>
      <c r="G184" s="695"/>
      <c r="H184" s="695"/>
      <c r="I184" s="695"/>
      <c r="J184" s="577"/>
      <c r="K184" s="578"/>
      <c r="L184" s="581"/>
      <c r="M184" s="581"/>
      <c r="N184" s="581"/>
      <c r="O184" s="582"/>
      <c r="P184" s="80"/>
      <c r="Q184" s="80"/>
      <c r="R184" s="81"/>
      <c r="S184" s="82"/>
      <c r="T184" s="83"/>
      <c r="U184" s="82"/>
      <c r="V184" s="82"/>
      <c r="W184" s="82"/>
      <c r="X184" s="83"/>
      <c r="Y184" s="82"/>
      <c r="Z184" s="82"/>
      <c r="AA184" s="82"/>
      <c r="AB184" s="83"/>
      <c r="AC184" s="82"/>
      <c r="AD184" s="82"/>
      <c r="AE184" s="82"/>
      <c r="AF184" s="83"/>
      <c r="AG184" s="82"/>
      <c r="AH184" s="82"/>
      <c r="AI184" s="82"/>
      <c r="AJ184" s="83"/>
      <c r="AK184" s="82"/>
      <c r="AL184" s="82"/>
      <c r="AM184" s="82"/>
      <c r="AN184" s="83"/>
      <c r="AO184" s="82"/>
      <c r="AP184" s="82"/>
      <c r="AQ184" s="82"/>
      <c r="AR184" s="83"/>
      <c r="AS184" s="82"/>
      <c r="AT184" s="82"/>
      <c r="AU184" s="82"/>
      <c r="AV184" s="83"/>
      <c r="AW184" s="82"/>
      <c r="AX184" s="82"/>
      <c r="AY184" s="82"/>
      <c r="AZ184" s="83"/>
      <c r="BA184" s="82"/>
      <c r="BB184" s="82"/>
      <c r="BC184" s="82"/>
      <c r="BD184" s="83"/>
      <c r="BE184" s="82"/>
      <c r="BF184" s="82"/>
      <c r="BG184" s="82"/>
      <c r="BH184" s="82"/>
      <c r="BI184" s="78"/>
      <c r="BJ184" s="78"/>
      <c r="BK184" s="586"/>
      <c r="BL184" s="587"/>
      <c r="BM184" s="587"/>
      <c r="BN184" s="588"/>
    </row>
    <row r="185" spans="4:66" ht="11.25" customHeight="1">
      <c r="D185" s="694"/>
      <c r="E185" s="695"/>
      <c r="F185" s="695"/>
      <c r="G185" s="695"/>
      <c r="H185" s="695"/>
      <c r="I185" s="695"/>
      <c r="J185" s="577" t="s">
        <v>198</v>
      </c>
      <c r="K185" s="578"/>
      <c r="L185" s="581" t="s">
        <v>169</v>
      </c>
      <c r="M185" s="581"/>
      <c r="N185" s="581"/>
      <c r="O185" s="582"/>
      <c r="P185" s="80"/>
      <c r="Q185" s="80"/>
      <c r="R185" s="84"/>
      <c r="S185" s="85"/>
      <c r="T185" s="86"/>
      <c r="U185" s="85"/>
      <c r="V185" s="85"/>
      <c r="W185" s="85"/>
      <c r="X185" s="86"/>
      <c r="Y185" s="85"/>
      <c r="Z185" s="85"/>
      <c r="AA185" s="85"/>
      <c r="AB185" s="86"/>
      <c r="AC185" s="85"/>
      <c r="AD185" s="85"/>
      <c r="AE185" s="85"/>
      <c r="AF185" s="86"/>
      <c r="AG185" s="85"/>
      <c r="AH185" s="85"/>
      <c r="AI185" s="85"/>
      <c r="AJ185" s="86"/>
      <c r="AK185" s="85"/>
      <c r="AL185" s="85"/>
      <c r="AM185" s="85"/>
      <c r="AN185" s="86"/>
      <c r="AO185" s="85"/>
      <c r="AP185" s="85"/>
      <c r="AQ185" s="85"/>
      <c r="AR185" s="86"/>
      <c r="AS185" s="85"/>
      <c r="AT185" s="85"/>
      <c r="AU185" s="85"/>
      <c r="AV185" s="86"/>
      <c r="AW185" s="85"/>
      <c r="AX185" s="85"/>
      <c r="AY185" s="85"/>
      <c r="AZ185" s="86"/>
      <c r="BA185" s="85"/>
      <c r="BB185" s="85"/>
      <c r="BC185" s="85"/>
      <c r="BD185" s="86"/>
      <c r="BE185" s="85"/>
      <c r="BF185" s="85"/>
      <c r="BG185" s="85"/>
      <c r="BH185" s="85"/>
      <c r="BI185" s="78"/>
      <c r="BJ185" s="78"/>
      <c r="BK185" s="586"/>
      <c r="BL185" s="587"/>
      <c r="BM185" s="587"/>
      <c r="BN185" s="588"/>
    </row>
    <row r="186" spans="4:66" ht="11.25" customHeight="1">
      <c r="D186" s="698"/>
      <c r="E186" s="699"/>
      <c r="F186" s="699"/>
      <c r="G186" s="699"/>
      <c r="H186" s="699"/>
      <c r="I186" s="699"/>
      <c r="J186" s="589"/>
      <c r="K186" s="590"/>
      <c r="L186" s="581"/>
      <c r="M186" s="581"/>
      <c r="N186" s="581"/>
      <c r="O186" s="582"/>
      <c r="P186" s="80"/>
      <c r="Q186" s="80"/>
      <c r="R186" s="80"/>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586"/>
      <c r="BL186" s="587"/>
      <c r="BM186" s="587"/>
      <c r="BN186" s="588"/>
    </row>
    <row r="187" spans="4:66" ht="11.25" customHeight="1">
      <c r="D187" s="692"/>
      <c r="E187" s="693"/>
      <c r="F187" s="693"/>
      <c r="G187" s="693"/>
      <c r="H187" s="693"/>
      <c r="I187" s="693"/>
      <c r="J187" s="575" t="s">
        <v>198</v>
      </c>
      <c r="K187" s="576"/>
      <c r="L187" s="579" t="s">
        <v>168</v>
      </c>
      <c r="M187" s="579"/>
      <c r="N187" s="579"/>
      <c r="O187" s="580"/>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c r="BD187" s="168"/>
      <c r="BE187" s="168"/>
      <c r="BF187" s="168"/>
      <c r="BG187" s="168"/>
      <c r="BH187" s="168"/>
      <c r="BI187" s="168"/>
      <c r="BJ187" s="168"/>
      <c r="BK187" s="583"/>
      <c r="BL187" s="584"/>
      <c r="BM187" s="584"/>
      <c r="BN187" s="585"/>
    </row>
    <row r="188" spans="4:66" ht="11.25" customHeight="1" thickBot="1">
      <c r="D188" s="694"/>
      <c r="E188" s="695"/>
      <c r="F188" s="695"/>
      <c r="G188" s="695"/>
      <c r="H188" s="695"/>
      <c r="I188" s="695"/>
      <c r="J188" s="577"/>
      <c r="K188" s="578"/>
      <c r="L188" s="581"/>
      <c r="M188" s="581"/>
      <c r="N188" s="581"/>
      <c r="O188" s="582"/>
      <c r="P188" s="80"/>
      <c r="Q188" s="80"/>
      <c r="R188" s="81"/>
      <c r="S188" s="82"/>
      <c r="T188" s="83"/>
      <c r="U188" s="82"/>
      <c r="V188" s="82"/>
      <c r="W188" s="82"/>
      <c r="X188" s="83"/>
      <c r="Y188" s="82"/>
      <c r="Z188" s="82"/>
      <c r="AA188" s="82"/>
      <c r="AB188" s="83"/>
      <c r="AC188" s="82"/>
      <c r="AD188" s="82"/>
      <c r="AE188" s="82"/>
      <c r="AF188" s="83"/>
      <c r="AG188" s="82"/>
      <c r="AH188" s="82"/>
      <c r="AI188" s="82"/>
      <c r="AJ188" s="83"/>
      <c r="AK188" s="82"/>
      <c r="AL188" s="82"/>
      <c r="AM188" s="82"/>
      <c r="AN188" s="83"/>
      <c r="AO188" s="82"/>
      <c r="AP188" s="82"/>
      <c r="AQ188" s="82"/>
      <c r="AR188" s="83"/>
      <c r="AS188" s="82"/>
      <c r="AT188" s="82"/>
      <c r="AU188" s="82"/>
      <c r="AV188" s="83"/>
      <c r="AW188" s="82"/>
      <c r="AX188" s="82"/>
      <c r="AY188" s="82"/>
      <c r="AZ188" s="83"/>
      <c r="BA188" s="82"/>
      <c r="BB188" s="82"/>
      <c r="BC188" s="82"/>
      <c r="BD188" s="83"/>
      <c r="BE188" s="82"/>
      <c r="BF188" s="82"/>
      <c r="BG188" s="82"/>
      <c r="BH188" s="82"/>
      <c r="BI188" s="78"/>
      <c r="BJ188" s="78"/>
      <c r="BK188" s="586"/>
      <c r="BL188" s="587"/>
      <c r="BM188" s="587"/>
      <c r="BN188" s="588"/>
    </row>
    <row r="189" spans="4:66" ht="11.25" customHeight="1">
      <c r="D189" s="694"/>
      <c r="E189" s="695"/>
      <c r="F189" s="695"/>
      <c r="G189" s="695"/>
      <c r="H189" s="695"/>
      <c r="I189" s="695"/>
      <c r="J189" s="577" t="s">
        <v>198</v>
      </c>
      <c r="K189" s="578"/>
      <c r="L189" s="581" t="s">
        <v>169</v>
      </c>
      <c r="M189" s="581"/>
      <c r="N189" s="581"/>
      <c r="O189" s="582"/>
      <c r="P189" s="80"/>
      <c r="Q189" s="80"/>
      <c r="R189" s="84"/>
      <c r="S189" s="85"/>
      <c r="T189" s="86"/>
      <c r="U189" s="85"/>
      <c r="V189" s="85"/>
      <c r="W189" s="85"/>
      <c r="X189" s="86"/>
      <c r="Y189" s="85"/>
      <c r="Z189" s="85"/>
      <c r="AA189" s="85"/>
      <c r="AB189" s="86"/>
      <c r="AC189" s="85"/>
      <c r="AD189" s="85"/>
      <c r="AE189" s="85"/>
      <c r="AF189" s="86"/>
      <c r="AG189" s="85"/>
      <c r="AH189" s="85"/>
      <c r="AI189" s="85"/>
      <c r="AJ189" s="86"/>
      <c r="AK189" s="85"/>
      <c r="AL189" s="85"/>
      <c r="AM189" s="85"/>
      <c r="AN189" s="86"/>
      <c r="AO189" s="85"/>
      <c r="AP189" s="85"/>
      <c r="AQ189" s="85"/>
      <c r="AR189" s="86"/>
      <c r="AS189" s="85"/>
      <c r="AT189" s="85"/>
      <c r="AU189" s="85"/>
      <c r="AV189" s="86"/>
      <c r="AW189" s="85"/>
      <c r="AX189" s="85"/>
      <c r="AY189" s="85"/>
      <c r="AZ189" s="86"/>
      <c r="BA189" s="85"/>
      <c r="BB189" s="85"/>
      <c r="BC189" s="85"/>
      <c r="BD189" s="86"/>
      <c r="BE189" s="85"/>
      <c r="BF189" s="85"/>
      <c r="BG189" s="85"/>
      <c r="BH189" s="85"/>
      <c r="BI189" s="78"/>
      <c r="BJ189" s="78"/>
      <c r="BK189" s="586"/>
      <c r="BL189" s="587"/>
      <c r="BM189" s="587"/>
      <c r="BN189" s="588"/>
    </row>
    <row r="190" spans="4:66" ht="11.25" customHeight="1">
      <c r="D190" s="698"/>
      <c r="E190" s="699"/>
      <c r="F190" s="699"/>
      <c r="G190" s="699"/>
      <c r="H190" s="699"/>
      <c r="I190" s="699"/>
      <c r="J190" s="589"/>
      <c r="K190" s="590"/>
      <c r="L190" s="581"/>
      <c r="M190" s="581"/>
      <c r="N190" s="581"/>
      <c r="O190" s="582"/>
      <c r="P190" s="80"/>
      <c r="Q190" s="80"/>
      <c r="R190" s="80"/>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586"/>
      <c r="BL190" s="587"/>
      <c r="BM190" s="587"/>
      <c r="BN190" s="588"/>
    </row>
    <row r="191" spans="4:66" ht="11.25" customHeight="1">
      <c r="D191" s="692"/>
      <c r="E191" s="693"/>
      <c r="F191" s="693"/>
      <c r="G191" s="693"/>
      <c r="H191" s="693"/>
      <c r="I191" s="693"/>
      <c r="J191" s="575" t="s">
        <v>198</v>
      </c>
      <c r="K191" s="576"/>
      <c r="L191" s="579" t="s">
        <v>168</v>
      </c>
      <c r="M191" s="579"/>
      <c r="N191" s="579"/>
      <c r="O191" s="580"/>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c r="BD191" s="168"/>
      <c r="BE191" s="168"/>
      <c r="BF191" s="168"/>
      <c r="BG191" s="168"/>
      <c r="BH191" s="168"/>
      <c r="BI191" s="168"/>
      <c r="BJ191" s="168"/>
      <c r="BK191" s="583"/>
      <c r="BL191" s="584"/>
      <c r="BM191" s="584"/>
      <c r="BN191" s="585"/>
    </row>
    <row r="192" spans="4:66" ht="11.25" customHeight="1" thickBot="1">
      <c r="D192" s="694"/>
      <c r="E192" s="695"/>
      <c r="F192" s="695"/>
      <c r="G192" s="695"/>
      <c r="H192" s="695"/>
      <c r="I192" s="695"/>
      <c r="J192" s="577"/>
      <c r="K192" s="578"/>
      <c r="L192" s="581"/>
      <c r="M192" s="581"/>
      <c r="N192" s="581"/>
      <c r="O192" s="582"/>
      <c r="P192" s="80"/>
      <c r="Q192" s="80"/>
      <c r="R192" s="81"/>
      <c r="S192" s="82"/>
      <c r="T192" s="83"/>
      <c r="U192" s="82"/>
      <c r="V192" s="82"/>
      <c r="W192" s="82"/>
      <c r="X192" s="83"/>
      <c r="Y192" s="82"/>
      <c r="Z192" s="82"/>
      <c r="AA192" s="82"/>
      <c r="AB192" s="83"/>
      <c r="AC192" s="82"/>
      <c r="AD192" s="82"/>
      <c r="AE192" s="82"/>
      <c r="AF192" s="83"/>
      <c r="AG192" s="82"/>
      <c r="AH192" s="82"/>
      <c r="AI192" s="82"/>
      <c r="AJ192" s="83"/>
      <c r="AK192" s="82"/>
      <c r="AL192" s="82"/>
      <c r="AM192" s="82"/>
      <c r="AN192" s="83"/>
      <c r="AO192" s="82"/>
      <c r="AP192" s="82"/>
      <c r="AQ192" s="82"/>
      <c r="AR192" s="83"/>
      <c r="AS192" s="82"/>
      <c r="AT192" s="82"/>
      <c r="AU192" s="82"/>
      <c r="AV192" s="83"/>
      <c r="AW192" s="82"/>
      <c r="AX192" s="82"/>
      <c r="AY192" s="82"/>
      <c r="AZ192" s="83"/>
      <c r="BA192" s="82"/>
      <c r="BB192" s="82"/>
      <c r="BC192" s="82"/>
      <c r="BD192" s="83"/>
      <c r="BE192" s="82"/>
      <c r="BF192" s="82"/>
      <c r="BG192" s="82"/>
      <c r="BH192" s="82"/>
      <c r="BI192" s="78"/>
      <c r="BJ192" s="78"/>
      <c r="BK192" s="586"/>
      <c r="BL192" s="587"/>
      <c r="BM192" s="587"/>
      <c r="BN192" s="588"/>
    </row>
    <row r="193" spans="1:76" ht="11.25" customHeight="1">
      <c r="D193" s="694"/>
      <c r="E193" s="695"/>
      <c r="F193" s="695"/>
      <c r="G193" s="695"/>
      <c r="H193" s="695"/>
      <c r="I193" s="695"/>
      <c r="J193" s="577" t="s">
        <v>198</v>
      </c>
      <c r="K193" s="578"/>
      <c r="L193" s="581" t="s">
        <v>169</v>
      </c>
      <c r="M193" s="581"/>
      <c r="N193" s="581"/>
      <c r="O193" s="582"/>
      <c r="P193" s="80"/>
      <c r="Q193" s="80"/>
      <c r="R193" s="84"/>
      <c r="S193" s="85"/>
      <c r="T193" s="86"/>
      <c r="U193" s="85"/>
      <c r="V193" s="85"/>
      <c r="W193" s="85"/>
      <c r="X193" s="86"/>
      <c r="Y193" s="85"/>
      <c r="Z193" s="85"/>
      <c r="AA193" s="85"/>
      <c r="AB193" s="86"/>
      <c r="AC193" s="85"/>
      <c r="AD193" s="85"/>
      <c r="AE193" s="85"/>
      <c r="AF193" s="86"/>
      <c r="AG193" s="85"/>
      <c r="AH193" s="85"/>
      <c r="AI193" s="85"/>
      <c r="AJ193" s="86"/>
      <c r="AK193" s="85"/>
      <c r="AL193" s="85"/>
      <c r="AM193" s="85"/>
      <c r="AN193" s="86"/>
      <c r="AO193" s="85"/>
      <c r="AP193" s="85"/>
      <c r="AQ193" s="85"/>
      <c r="AR193" s="86"/>
      <c r="AS193" s="85"/>
      <c r="AT193" s="85"/>
      <c r="AU193" s="85"/>
      <c r="AV193" s="86"/>
      <c r="AW193" s="85"/>
      <c r="AX193" s="85"/>
      <c r="AY193" s="85"/>
      <c r="AZ193" s="86"/>
      <c r="BA193" s="85"/>
      <c r="BB193" s="85"/>
      <c r="BC193" s="85"/>
      <c r="BD193" s="86"/>
      <c r="BE193" s="85"/>
      <c r="BF193" s="85"/>
      <c r="BG193" s="85"/>
      <c r="BH193" s="85"/>
      <c r="BI193" s="78"/>
      <c r="BJ193" s="78"/>
      <c r="BK193" s="586"/>
      <c r="BL193" s="587"/>
      <c r="BM193" s="587"/>
      <c r="BN193" s="588"/>
    </row>
    <row r="194" spans="1:76" ht="11.25" customHeight="1">
      <c r="D194" s="696"/>
      <c r="E194" s="697"/>
      <c r="F194" s="697"/>
      <c r="G194" s="697"/>
      <c r="H194" s="697"/>
      <c r="I194" s="697"/>
      <c r="J194" s="589"/>
      <c r="K194" s="590"/>
      <c r="L194" s="591"/>
      <c r="M194" s="591"/>
      <c r="N194" s="591"/>
      <c r="O194" s="592"/>
      <c r="P194" s="80"/>
      <c r="Q194" s="80"/>
      <c r="R194" s="80"/>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586"/>
      <c r="BL194" s="587"/>
      <c r="BM194" s="587"/>
      <c r="BN194" s="588"/>
    </row>
    <row r="195" spans="1:76" ht="18.600000000000001" customHeight="1">
      <c r="D195" s="315" t="s">
        <v>76</v>
      </c>
      <c r="E195" s="316"/>
      <c r="F195" s="316"/>
      <c r="G195" s="316"/>
      <c r="H195" s="316"/>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316"/>
      <c r="AE195" s="316"/>
      <c r="AF195" s="316"/>
      <c r="AG195" s="316"/>
      <c r="AH195" s="316"/>
      <c r="AI195" s="316"/>
      <c r="AJ195" s="316"/>
      <c r="AK195" s="316"/>
      <c r="AL195" s="316"/>
      <c r="AM195" s="316"/>
      <c r="AN195" s="316"/>
      <c r="AO195" s="316"/>
      <c r="AP195" s="316"/>
      <c r="AQ195" s="316"/>
      <c r="AR195" s="316"/>
      <c r="AS195" s="316"/>
      <c r="AT195" s="316"/>
      <c r="AU195" s="316"/>
      <c r="AV195" s="316"/>
      <c r="AW195" s="316"/>
      <c r="AX195" s="316"/>
      <c r="AY195" s="316"/>
      <c r="AZ195" s="317"/>
      <c r="BA195" s="381" t="s">
        <v>77</v>
      </c>
      <c r="BB195" s="342"/>
      <c r="BC195" s="342"/>
      <c r="BD195" s="342"/>
      <c r="BE195" s="342"/>
      <c r="BF195" s="342"/>
      <c r="BG195" s="342"/>
      <c r="BH195" s="342"/>
      <c r="BI195" s="342"/>
      <c r="BJ195" s="376"/>
      <c r="BK195" s="561" t="str">
        <f>IF(SUM(BK179:BN194)=0,"",SUM(BK179:BN194))</f>
        <v/>
      </c>
      <c r="BL195" s="562"/>
      <c r="BM195" s="562"/>
      <c r="BN195" s="563"/>
    </row>
    <row r="196" spans="1:76" ht="18.600000000000001" customHeight="1">
      <c r="D196" s="88"/>
      <c r="E196" s="323" t="s">
        <v>77</v>
      </c>
      <c r="F196" s="323"/>
      <c r="G196" s="323"/>
      <c r="H196" s="323"/>
      <c r="I196" s="323"/>
      <c r="J196" s="323"/>
      <c r="K196" s="323"/>
      <c r="L196" s="323"/>
      <c r="M196" s="323" t="s">
        <v>144</v>
      </c>
      <c r="N196" s="323"/>
      <c r="O196" s="283"/>
      <c r="P196" s="283"/>
      <c r="Q196" s="283"/>
      <c r="R196" s="283"/>
      <c r="S196" s="283"/>
      <c r="T196" s="283"/>
      <c r="U196" s="323" t="s">
        <v>185</v>
      </c>
      <c r="V196" s="323"/>
      <c r="W196" s="323"/>
      <c r="X196" s="323"/>
      <c r="Y196" s="323"/>
      <c r="Z196" s="323"/>
      <c r="AA196" s="323"/>
      <c r="AB196" s="323"/>
      <c r="AC196" s="323"/>
      <c r="AD196" s="323"/>
      <c r="AE196" s="323"/>
      <c r="AF196" s="323"/>
      <c r="AG196" s="323"/>
      <c r="AH196" s="323"/>
      <c r="AI196" s="323"/>
      <c r="AJ196" s="323"/>
      <c r="AK196" s="323" t="s">
        <v>144</v>
      </c>
      <c r="AL196" s="323"/>
      <c r="AM196" s="323" t="str">
        <f>IF(O196/8=0,"",O196/8)</f>
        <v/>
      </c>
      <c r="AN196" s="323"/>
      <c r="AO196" s="323"/>
      <c r="AP196" s="323"/>
      <c r="AQ196" s="323"/>
      <c r="AR196" s="323"/>
      <c r="AS196" s="87" t="s">
        <v>186</v>
      </c>
      <c r="AT196" s="87"/>
      <c r="AU196" s="87"/>
      <c r="AV196" s="87"/>
      <c r="AW196" s="87"/>
      <c r="AX196" s="87"/>
      <c r="AY196" s="87"/>
      <c r="AZ196" s="91"/>
      <c r="BA196" s="321"/>
      <c r="BB196" s="323"/>
      <c r="BC196" s="323"/>
      <c r="BD196" s="323"/>
      <c r="BE196" s="323"/>
      <c r="BF196" s="323"/>
      <c r="BG196" s="323"/>
      <c r="BH196" s="323"/>
      <c r="BI196" s="323"/>
      <c r="BJ196" s="332"/>
      <c r="BK196" s="564"/>
      <c r="BL196" s="565"/>
      <c r="BM196" s="565"/>
      <c r="BN196" s="566"/>
    </row>
    <row r="197" spans="1:76" ht="24.75" customHeight="1">
      <c r="D197" s="681" t="s">
        <v>306</v>
      </c>
      <c r="E197" s="681"/>
      <c r="F197" s="682" t="s">
        <v>269</v>
      </c>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row>
    <row r="198" spans="1:76" ht="22.5" customHeight="1">
      <c r="A198" s="78"/>
      <c r="B198" s="78"/>
      <c r="C198" s="78"/>
      <c r="D198" s="92"/>
      <c r="E198" s="683" t="s">
        <v>328</v>
      </c>
      <c r="F198" s="683"/>
      <c r="G198" s="679" t="s">
        <v>79</v>
      </c>
      <c r="H198" s="679"/>
      <c r="I198" s="679"/>
      <c r="J198" s="679"/>
      <c r="K198" s="679"/>
      <c r="L198" s="679"/>
      <c r="M198" s="679"/>
      <c r="N198" s="679"/>
      <c r="O198" s="679"/>
      <c r="P198" s="679"/>
      <c r="Q198" s="679"/>
      <c r="R198" s="679"/>
      <c r="S198" s="679"/>
      <c r="T198" s="679"/>
      <c r="U198" s="679"/>
      <c r="V198" s="679"/>
      <c r="W198" s="679"/>
      <c r="X198" s="679"/>
      <c r="Y198" s="679"/>
      <c r="Z198" s="93"/>
      <c r="AA198" s="94" t="s">
        <v>188</v>
      </c>
      <c r="AB198" s="374" t="s">
        <v>198</v>
      </c>
      <c r="AC198" s="374"/>
      <c r="AD198" s="271" t="s">
        <v>146</v>
      </c>
      <c r="AE198" s="271"/>
      <c r="AF198" s="271"/>
      <c r="AG198" s="271"/>
      <c r="AH198" s="271"/>
      <c r="AI198" s="271"/>
      <c r="AJ198" s="271"/>
      <c r="AK198" s="271"/>
      <c r="AL198" s="374" t="s">
        <v>198</v>
      </c>
      <c r="AM198" s="374"/>
      <c r="AN198" s="271" t="s">
        <v>147</v>
      </c>
      <c r="AO198" s="271"/>
      <c r="AP198" s="271"/>
      <c r="AQ198" s="271"/>
      <c r="AR198" s="271"/>
      <c r="AS198" s="271"/>
      <c r="AT198" s="271"/>
      <c r="AU198" s="271"/>
      <c r="AV198" s="95"/>
      <c r="AW198" s="95"/>
      <c r="AX198" s="95"/>
      <c r="AY198" s="95"/>
      <c r="AZ198" s="95"/>
      <c r="BA198" s="95"/>
      <c r="BB198" s="95"/>
      <c r="BC198" s="95"/>
      <c r="BD198" s="95"/>
      <c r="BE198" s="95"/>
      <c r="BF198" s="95"/>
      <c r="BG198" s="95"/>
      <c r="BH198" s="95"/>
      <c r="BI198" s="95"/>
      <c r="BJ198" s="95"/>
      <c r="BK198" s="95"/>
      <c r="BL198" s="95"/>
      <c r="BM198" s="95"/>
      <c r="BN198" s="93"/>
      <c r="BO198" s="78"/>
    </row>
    <row r="199" spans="1:76" ht="22.2" customHeight="1">
      <c r="A199" s="78"/>
      <c r="B199" s="78"/>
      <c r="C199" s="78"/>
      <c r="D199" s="94"/>
      <c r="E199" s="271" t="s">
        <v>329</v>
      </c>
      <c r="F199" s="271"/>
      <c r="G199" s="679" t="s">
        <v>80</v>
      </c>
      <c r="H199" s="679"/>
      <c r="I199" s="679"/>
      <c r="J199" s="679"/>
      <c r="K199" s="679"/>
      <c r="L199" s="679"/>
      <c r="M199" s="679"/>
      <c r="N199" s="679"/>
      <c r="O199" s="679"/>
      <c r="P199" s="679"/>
      <c r="Q199" s="679"/>
      <c r="R199" s="679"/>
      <c r="S199" s="679"/>
      <c r="T199" s="679"/>
      <c r="U199" s="679"/>
      <c r="V199" s="679"/>
      <c r="W199" s="679"/>
      <c r="X199" s="679"/>
      <c r="Y199" s="679"/>
      <c r="Z199" s="93"/>
      <c r="AA199" s="269" t="s">
        <v>81</v>
      </c>
      <c r="AB199" s="271"/>
      <c r="AC199" s="271"/>
      <c r="AD199" s="271"/>
      <c r="AE199" s="271"/>
      <c r="AF199" s="271"/>
      <c r="AG199" s="271"/>
      <c r="AH199" s="271"/>
      <c r="AI199" s="271"/>
      <c r="AJ199" s="374">
        <v>0</v>
      </c>
      <c r="AK199" s="374"/>
      <c r="AL199" s="374"/>
      <c r="AM199" s="271" t="s">
        <v>82</v>
      </c>
      <c r="AN199" s="271"/>
      <c r="AO199" s="271"/>
      <c r="AP199" s="271"/>
      <c r="AQ199" s="680" t="s">
        <v>83</v>
      </c>
      <c r="AR199" s="680"/>
      <c r="AS199" s="680"/>
      <c r="AT199" s="680"/>
      <c r="AU199" s="680"/>
      <c r="AV199" s="680"/>
      <c r="AW199" s="680"/>
      <c r="AX199" s="680"/>
      <c r="AY199" s="680"/>
      <c r="AZ199" s="374">
        <v>0</v>
      </c>
      <c r="BA199" s="374"/>
      <c r="BB199" s="374"/>
      <c r="BC199" s="596" t="s">
        <v>82</v>
      </c>
      <c r="BD199" s="596"/>
      <c r="BE199" s="596"/>
      <c r="BF199" s="596"/>
      <c r="BG199" s="596"/>
      <c r="BH199" s="596"/>
      <c r="BI199" s="596"/>
      <c r="BJ199" s="596"/>
      <c r="BK199" s="596"/>
      <c r="BL199" s="596"/>
      <c r="BM199" s="596"/>
      <c r="BN199" s="597"/>
      <c r="BO199" s="78"/>
    </row>
    <row r="200" spans="1:76" ht="24" customHeight="1">
      <c r="A200" s="78"/>
      <c r="B200" s="78"/>
      <c r="C200" s="78"/>
      <c r="D200" s="165"/>
      <c r="E200" s="154"/>
      <c r="F200" s="158"/>
      <c r="G200" s="158"/>
      <c r="H200" s="158"/>
      <c r="I200" s="158"/>
      <c r="J200" s="158"/>
      <c r="K200" s="158"/>
      <c r="L200" s="158"/>
      <c r="M200" s="158"/>
      <c r="N200" s="158"/>
      <c r="O200" s="158"/>
      <c r="P200" s="158"/>
      <c r="Q200" s="158"/>
      <c r="R200" s="158"/>
      <c r="S200" s="158"/>
      <c r="T200" s="158"/>
      <c r="U200" s="158"/>
      <c r="V200" s="158"/>
      <c r="W200" s="158"/>
      <c r="X200" s="158"/>
      <c r="Y200" s="158"/>
      <c r="Z200" s="87"/>
      <c r="AA200" s="154"/>
      <c r="AB200" s="154"/>
      <c r="AC200" s="154"/>
      <c r="AD200" s="154"/>
      <c r="AE200" s="154"/>
      <c r="AF200" s="154"/>
      <c r="AG200" s="154"/>
      <c r="AH200" s="154"/>
      <c r="AI200" s="154"/>
      <c r="AJ200" s="154"/>
      <c r="AK200" s="154"/>
      <c r="AL200" s="154"/>
      <c r="AM200" s="154"/>
      <c r="AN200" s="154"/>
      <c r="AO200" s="154"/>
      <c r="AP200" s="154"/>
      <c r="AQ200" s="157"/>
      <c r="AR200" s="157"/>
      <c r="AS200" s="157"/>
      <c r="AT200" s="157"/>
      <c r="AU200" s="157"/>
      <c r="AV200" s="157"/>
      <c r="AW200" s="157"/>
      <c r="AX200" s="157"/>
      <c r="AY200" s="157"/>
      <c r="AZ200" s="154"/>
      <c r="BA200" s="154"/>
      <c r="BB200" s="154"/>
      <c r="BC200" s="153"/>
      <c r="BD200" s="153"/>
      <c r="BE200" s="153"/>
      <c r="BF200" s="153"/>
      <c r="BG200" s="153"/>
      <c r="BH200" s="153"/>
      <c r="BI200" s="153"/>
      <c r="BJ200" s="153"/>
      <c r="BK200" s="153"/>
      <c r="BL200" s="153"/>
      <c r="BM200" s="153"/>
      <c r="BN200" s="153"/>
      <c r="BO200" s="78"/>
    </row>
    <row r="201" spans="1:76" ht="33" customHeight="1">
      <c r="A201" s="78"/>
      <c r="B201" s="78"/>
      <c r="C201" s="78"/>
      <c r="D201" s="89"/>
      <c r="E201" s="471" t="s">
        <v>330</v>
      </c>
      <c r="F201" s="316"/>
      <c r="G201" s="316"/>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c r="AS201" s="316"/>
      <c r="AT201" s="316"/>
      <c r="AU201" s="316"/>
      <c r="AV201" s="316"/>
      <c r="AW201" s="316"/>
      <c r="AX201" s="316"/>
      <c r="AY201" s="316"/>
      <c r="AZ201" s="316"/>
      <c r="BA201" s="316"/>
      <c r="BB201" s="316"/>
      <c r="BC201" s="316"/>
      <c r="BD201" s="316"/>
      <c r="BE201" s="316"/>
      <c r="BF201" s="316"/>
      <c r="BG201" s="316"/>
      <c r="BH201" s="316"/>
      <c r="BI201" s="316"/>
      <c r="BJ201" s="316"/>
      <c r="BK201" s="316"/>
      <c r="BL201" s="316"/>
      <c r="BM201" s="316"/>
      <c r="BN201" s="317"/>
      <c r="BO201" s="96"/>
      <c r="BP201" s="9"/>
      <c r="BQ201" s="9"/>
      <c r="BR201" s="9"/>
      <c r="BU201" s="9"/>
      <c r="BV201" s="9"/>
      <c r="BW201" s="9"/>
      <c r="BX201" s="9"/>
    </row>
    <row r="202" spans="1:76" ht="18" customHeight="1">
      <c r="A202" s="78"/>
      <c r="B202" s="78"/>
      <c r="C202" s="78"/>
      <c r="D202" s="677" t="s">
        <v>177</v>
      </c>
      <c r="E202" s="677"/>
      <c r="F202" s="677"/>
      <c r="G202" s="477" t="s">
        <v>57</v>
      </c>
      <c r="H202" s="478"/>
      <c r="I202" s="478"/>
      <c r="J202" s="478"/>
      <c r="K202" s="478"/>
      <c r="L202" s="478"/>
      <c r="M202" s="478"/>
      <c r="N202" s="478"/>
      <c r="O202" s="478"/>
      <c r="P202" s="478"/>
      <c r="Q202" s="478"/>
      <c r="R202" s="478"/>
      <c r="S202" s="478"/>
      <c r="T202" s="479"/>
      <c r="U202" s="477" t="s">
        <v>121</v>
      </c>
      <c r="V202" s="478"/>
      <c r="W202" s="478"/>
      <c r="X202" s="478"/>
      <c r="Y202" s="478"/>
      <c r="Z202" s="478"/>
      <c r="AA202" s="478"/>
      <c r="AB202" s="478"/>
      <c r="AC202" s="478"/>
      <c r="AD202" s="478"/>
      <c r="AE202" s="478"/>
      <c r="AF202" s="478"/>
      <c r="AG202" s="478"/>
      <c r="AH202" s="478"/>
      <c r="AI202" s="478"/>
      <c r="AJ202" s="479"/>
      <c r="AK202" s="678" t="s">
        <v>122</v>
      </c>
      <c r="AL202" s="489"/>
      <c r="AM202" s="489"/>
      <c r="AN202" s="489"/>
      <c r="AO202" s="489"/>
      <c r="AP202" s="489"/>
      <c r="AQ202" s="489"/>
      <c r="AR202" s="489"/>
      <c r="AS202" s="489"/>
      <c r="AT202" s="489"/>
      <c r="AU202" s="489"/>
      <c r="AV202" s="489"/>
      <c r="AW202" s="489"/>
      <c r="AX202" s="489"/>
      <c r="AY202" s="489"/>
      <c r="AZ202" s="490"/>
      <c r="BA202" s="477" t="s">
        <v>176</v>
      </c>
      <c r="BB202" s="478"/>
      <c r="BC202" s="478"/>
      <c r="BD202" s="478"/>
      <c r="BE202" s="478"/>
      <c r="BF202" s="478"/>
      <c r="BG202" s="478"/>
      <c r="BH202" s="478"/>
      <c r="BI202" s="478"/>
      <c r="BJ202" s="478"/>
      <c r="BK202" s="478"/>
      <c r="BL202" s="478"/>
      <c r="BM202" s="478"/>
      <c r="BN202" s="479"/>
      <c r="BO202" s="78"/>
    </row>
    <row r="203" spans="1:76" ht="18" customHeight="1">
      <c r="A203" s="78"/>
      <c r="B203" s="78"/>
      <c r="C203" s="78"/>
      <c r="D203" s="677"/>
      <c r="E203" s="677"/>
      <c r="F203" s="677"/>
      <c r="G203" s="690">
        <f>IF(OR(G205="■",N205="■"),1,0)</f>
        <v>0</v>
      </c>
      <c r="H203" s="691"/>
      <c r="I203" s="691"/>
      <c r="J203" s="691"/>
      <c r="K203" s="344" t="s">
        <v>137</v>
      </c>
      <c r="L203" s="344"/>
      <c r="M203" s="344"/>
      <c r="N203" s="78" t="s">
        <v>191</v>
      </c>
      <c r="O203" s="673"/>
      <c r="P203" s="673"/>
      <c r="Q203" s="673"/>
      <c r="R203" s="344" t="s">
        <v>194</v>
      </c>
      <c r="S203" s="344"/>
      <c r="T203" s="392"/>
      <c r="U203" s="98"/>
      <c r="V203" s="78"/>
      <c r="W203" s="674">
        <f>+Y205+AG205</f>
        <v>0</v>
      </c>
      <c r="X203" s="674"/>
      <c r="Y203" s="674"/>
      <c r="Z203" s="674"/>
      <c r="AA203" s="344" t="s">
        <v>137</v>
      </c>
      <c r="AB203" s="344"/>
      <c r="AC203" s="344"/>
      <c r="AD203" s="78" t="s">
        <v>191</v>
      </c>
      <c r="AE203" s="689"/>
      <c r="AF203" s="689"/>
      <c r="AG203" s="689"/>
      <c r="AH203" s="344" t="s">
        <v>194</v>
      </c>
      <c r="AI203" s="344"/>
      <c r="AJ203" s="392"/>
      <c r="AK203" s="98"/>
      <c r="AL203" s="78"/>
      <c r="AM203" s="674">
        <f>+AO205+AW205</f>
        <v>0</v>
      </c>
      <c r="AN203" s="674"/>
      <c r="AO203" s="674"/>
      <c r="AP203" s="674"/>
      <c r="AQ203" s="344" t="s">
        <v>137</v>
      </c>
      <c r="AR203" s="344"/>
      <c r="AS203" s="344"/>
      <c r="AT203" s="78" t="s">
        <v>191</v>
      </c>
      <c r="AU203" s="689"/>
      <c r="AV203" s="689"/>
      <c r="AW203" s="689"/>
      <c r="AX203" s="344" t="s">
        <v>194</v>
      </c>
      <c r="AY203" s="344"/>
      <c r="AZ203" s="392"/>
      <c r="BA203" s="684">
        <f>+G203+W203+AM203</f>
        <v>0</v>
      </c>
      <c r="BB203" s="674"/>
      <c r="BC203" s="674"/>
      <c r="BD203" s="674"/>
      <c r="BE203" s="344" t="s">
        <v>137</v>
      </c>
      <c r="BF203" s="344"/>
      <c r="BG203" s="344"/>
      <c r="BH203" s="78" t="s">
        <v>191</v>
      </c>
      <c r="BI203" s="685">
        <f>+AU203+AE203+O203</f>
        <v>0</v>
      </c>
      <c r="BJ203" s="685"/>
      <c r="BK203" s="685"/>
      <c r="BL203" s="344" t="s">
        <v>194</v>
      </c>
      <c r="BM203" s="344"/>
      <c r="BN203" s="392"/>
      <c r="BO203" s="98"/>
    </row>
    <row r="204" spans="1:76" ht="21.75" customHeight="1">
      <c r="A204" s="78"/>
      <c r="B204" s="78"/>
      <c r="C204" s="78"/>
      <c r="D204" s="677"/>
      <c r="E204" s="677"/>
      <c r="F204" s="677"/>
      <c r="G204" s="686" t="s">
        <v>58</v>
      </c>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79"/>
      <c r="BL204" s="379"/>
      <c r="BM204" s="379"/>
      <c r="BN204" s="380"/>
      <c r="BO204" s="78"/>
    </row>
    <row r="205" spans="1:76" ht="18.75" customHeight="1">
      <c r="A205" s="78"/>
      <c r="B205" s="78"/>
      <c r="C205" s="78"/>
      <c r="D205" s="677"/>
      <c r="E205" s="677"/>
      <c r="F205" s="677"/>
      <c r="G205" s="687" t="s">
        <v>198</v>
      </c>
      <c r="H205" s="688"/>
      <c r="I205" s="669" t="s">
        <v>168</v>
      </c>
      <c r="J205" s="669"/>
      <c r="K205" s="669"/>
      <c r="L205" s="669"/>
      <c r="M205" s="669"/>
      <c r="N205" s="688" t="s">
        <v>198</v>
      </c>
      <c r="O205" s="688"/>
      <c r="P205" s="669" t="s">
        <v>169</v>
      </c>
      <c r="Q205" s="669"/>
      <c r="R205" s="669"/>
      <c r="S205" s="669"/>
      <c r="T205" s="670"/>
      <c r="U205" s="671" t="s">
        <v>59</v>
      </c>
      <c r="V205" s="669"/>
      <c r="W205" s="669"/>
      <c r="X205" s="669"/>
      <c r="Y205" s="668">
        <f>+Y206+Y207+Y208+Y210+Y212+Y213</f>
        <v>0</v>
      </c>
      <c r="Z205" s="668"/>
      <c r="AA205" s="669" t="s">
        <v>137</v>
      </c>
      <c r="AB205" s="669"/>
      <c r="AC205" s="672" t="s">
        <v>60</v>
      </c>
      <c r="AD205" s="669"/>
      <c r="AE205" s="669"/>
      <c r="AF205" s="669"/>
      <c r="AG205" s="668">
        <f>+AG206+AG207+AG208+AG210+AG212+AG213</f>
        <v>0</v>
      </c>
      <c r="AH205" s="668"/>
      <c r="AI205" s="669" t="s">
        <v>137</v>
      </c>
      <c r="AJ205" s="670"/>
      <c r="AK205" s="671" t="s">
        <v>59</v>
      </c>
      <c r="AL205" s="669"/>
      <c r="AM205" s="669"/>
      <c r="AN205" s="669"/>
      <c r="AO205" s="668">
        <f>+AO206+AO207</f>
        <v>0</v>
      </c>
      <c r="AP205" s="668"/>
      <c r="AQ205" s="669" t="s">
        <v>137</v>
      </c>
      <c r="AR205" s="669"/>
      <c r="AS205" s="672" t="s">
        <v>60</v>
      </c>
      <c r="AT205" s="669"/>
      <c r="AU205" s="669"/>
      <c r="AV205" s="669"/>
      <c r="AW205" s="668">
        <f>+AW206+AW207</f>
        <v>0</v>
      </c>
      <c r="AX205" s="668"/>
      <c r="AY205" s="669" t="s">
        <v>137</v>
      </c>
      <c r="AZ205" s="670"/>
      <c r="BA205" s="671" t="s">
        <v>59</v>
      </c>
      <c r="BB205" s="669"/>
      <c r="BC205" s="669"/>
      <c r="BD205" s="668">
        <f>IF(G205="■",AO205+Y205+1,AO205+Y205)</f>
        <v>0</v>
      </c>
      <c r="BE205" s="668"/>
      <c r="BF205" s="669" t="s">
        <v>137</v>
      </c>
      <c r="BG205" s="669"/>
      <c r="BH205" s="675" t="s">
        <v>60</v>
      </c>
      <c r="BI205" s="676"/>
      <c r="BJ205" s="676"/>
      <c r="BK205" s="668">
        <f>IF(N205="■",AW205+AG205+1,AW205+AG205)</f>
        <v>0</v>
      </c>
      <c r="BL205" s="668"/>
      <c r="BM205" s="669" t="s">
        <v>137</v>
      </c>
      <c r="BN205" s="670"/>
      <c r="BO205" s="99"/>
      <c r="BP205" s="9"/>
      <c r="BQ205" s="9"/>
      <c r="BR205" s="9"/>
      <c r="BS205" s="9"/>
      <c r="BT205" s="9"/>
    </row>
    <row r="206" spans="1:76" ht="15.75" customHeight="1">
      <c r="A206" s="78"/>
      <c r="B206" s="78"/>
      <c r="C206" s="78"/>
      <c r="D206" s="677"/>
      <c r="E206" s="677"/>
      <c r="F206" s="677"/>
      <c r="G206" s="648" t="s">
        <v>123</v>
      </c>
      <c r="H206" s="646"/>
      <c r="I206" s="646"/>
      <c r="J206" s="646"/>
      <c r="K206" s="646"/>
      <c r="L206" s="646"/>
      <c r="M206" s="646"/>
      <c r="N206" s="646"/>
      <c r="O206" s="646"/>
      <c r="P206" s="646"/>
      <c r="Q206" s="646"/>
      <c r="R206" s="646"/>
      <c r="S206" s="646"/>
      <c r="T206" s="647"/>
      <c r="U206" s="648" t="s">
        <v>61</v>
      </c>
      <c r="V206" s="646"/>
      <c r="W206" s="646"/>
      <c r="X206" s="646"/>
      <c r="Y206" s="642"/>
      <c r="Z206" s="642"/>
      <c r="AA206" s="643" t="s">
        <v>137</v>
      </c>
      <c r="AB206" s="643"/>
      <c r="AC206" s="649" t="s">
        <v>61</v>
      </c>
      <c r="AD206" s="646"/>
      <c r="AE206" s="646"/>
      <c r="AF206" s="646"/>
      <c r="AG206" s="642"/>
      <c r="AH206" s="642"/>
      <c r="AI206" s="643" t="s">
        <v>137</v>
      </c>
      <c r="AJ206" s="644"/>
      <c r="AK206" s="648" t="s">
        <v>175</v>
      </c>
      <c r="AL206" s="646"/>
      <c r="AM206" s="646"/>
      <c r="AN206" s="646"/>
      <c r="AO206" s="642"/>
      <c r="AP206" s="642"/>
      <c r="AQ206" s="643" t="s">
        <v>137</v>
      </c>
      <c r="AR206" s="643"/>
      <c r="AS206" s="649" t="s">
        <v>175</v>
      </c>
      <c r="AT206" s="646"/>
      <c r="AU206" s="646"/>
      <c r="AV206" s="646"/>
      <c r="AW206" s="642"/>
      <c r="AX206" s="642"/>
      <c r="AY206" s="643" t="s">
        <v>137</v>
      </c>
      <c r="AZ206" s="644"/>
      <c r="BA206" s="100"/>
      <c r="BB206" s="155"/>
      <c r="BC206" s="155"/>
      <c r="BD206" s="155"/>
      <c r="BE206" s="155"/>
      <c r="BF206" s="155"/>
      <c r="BG206" s="155"/>
      <c r="BH206" s="101"/>
      <c r="BI206" s="155"/>
      <c r="BJ206" s="155"/>
      <c r="BK206" s="155"/>
      <c r="BL206" s="155"/>
      <c r="BM206" s="155"/>
      <c r="BN206" s="156"/>
      <c r="BO206" s="102"/>
      <c r="BP206" s="52"/>
      <c r="BQ206" s="52"/>
      <c r="BR206" s="52"/>
    </row>
    <row r="207" spans="1:76" ht="15.75" customHeight="1">
      <c r="A207" s="78"/>
      <c r="B207" s="78"/>
      <c r="C207" s="78"/>
      <c r="D207" s="677"/>
      <c r="E207" s="677"/>
      <c r="F207" s="677"/>
      <c r="G207" s="103"/>
      <c r="H207" s="645" t="s">
        <v>198</v>
      </c>
      <c r="I207" s="645"/>
      <c r="J207" s="646" t="s">
        <v>263</v>
      </c>
      <c r="K207" s="646"/>
      <c r="L207" s="646"/>
      <c r="M207" s="646"/>
      <c r="N207" s="646"/>
      <c r="O207" s="646"/>
      <c r="P207" s="646"/>
      <c r="Q207" s="646"/>
      <c r="R207" s="646"/>
      <c r="S207" s="646"/>
      <c r="T207" s="647"/>
      <c r="U207" s="648" t="s">
        <v>62</v>
      </c>
      <c r="V207" s="646"/>
      <c r="W207" s="646"/>
      <c r="X207" s="646"/>
      <c r="Y207" s="642"/>
      <c r="Z207" s="642"/>
      <c r="AA207" s="643" t="s">
        <v>137</v>
      </c>
      <c r="AB207" s="643"/>
      <c r="AC207" s="649" t="s">
        <v>62</v>
      </c>
      <c r="AD207" s="646"/>
      <c r="AE207" s="646"/>
      <c r="AF207" s="646"/>
      <c r="AG207" s="642"/>
      <c r="AH207" s="642"/>
      <c r="AI207" s="643" t="s">
        <v>137</v>
      </c>
      <c r="AJ207" s="644"/>
      <c r="AK207" s="648" t="s">
        <v>28</v>
      </c>
      <c r="AL207" s="646"/>
      <c r="AM207" s="646"/>
      <c r="AN207" s="646"/>
      <c r="AO207" s="642"/>
      <c r="AP207" s="642"/>
      <c r="AQ207" s="643" t="s">
        <v>137</v>
      </c>
      <c r="AR207" s="643"/>
      <c r="AS207" s="649" t="s">
        <v>28</v>
      </c>
      <c r="AT207" s="646"/>
      <c r="AU207" s="646"/>
      <c r="AV207" s="646"/>
      <c r="AW207" s="642"/>
      <c r="AX207" s="642"/>
      <c r="AY207" s="643" t="s">
        <v>137</v>
      </c>
      <c r="AZ207" s="644"/>
      <c r="BA207" s="104"/>
      <c r="BB207" s="105"/>
      <c r="BC207" s="105"/>
      <c r="BD207" s="105"/>
      <c r="BE207" s="105"/>
      <c r="BF207" s="105"/>
      <c r="BG207" s="105"/>
      <c r="BH207" s="106"/>
      <c r="BI207" s="105"/>
      <c r="BJ207" s="105"/>
      <c r="BK207" s="105"/>
      <c r="BL207" s="105"/>
      <c r="BM207" s="105"/>
      <c r="BN207" s="107"/>
      <c r="BO207" s="108"/>
      <c r="BP207" s="10"/>
      <c r="BQ207" s="10"/>
      <c r="BR207" s="10"/>
      <c r="BS207" s="10"/>
      <c r="BT207" s="10"/>
    </row>
    <row r="208" spans="1:76" ht="15.75" customHeight="1">
      <c r="A208" s="78"/>
      <c r="B208" s="78"/>
      <c r="C208" s="78"/>
      <c r="D208" s="677"/>
      <c r="E208" s="677"/>
      <c r="F208" s="677"/>
      <c r="G208" s="103" t="s">
        <v>124</v>
      </c>
      <c r="H208" s="645" t="s">
        <v>197</v>
      </c>
      <c r="I208" s="645"/>
      <c r="J208" s="646" t="s">
        <v>264</v>
      </c>
      <c r="K208" s="646"/>
      <c r="L208" s="646"/>
      <c r="M208" s="646"/>
      <c r="N208" s="646"/>
      <c r="O208" s="646"/>
      <c r="P208" s="646"/>
      <c r="Q208" s="646"/>
      <c r="R208" s="646"/>
      <c r="S208" s="646"/>
      <c r="T208" s="647"/>
      <c r="U208" s="661" t="s">
        <v>63</v>
      </c>
      <c r="V208" s="662"/>
      <c r="W208" s="662"/>
      <c r="X208" s="662"/>
      <c r="Y208" s="642"/>
      <c r="Z208" s="642"/>
      <c r="AA208" s="643" t="s">
        <v>137</v>
      </c>
      <c r="AB208" s="643"/>
      <c r="AC208" s="663" t="s">
        <v>63</v>
      </c>
      <c r="AD208" s="662"/>
      <c r="AE208" s="662"/>
      <c r="AF208" s="662"/>
      <c r="AG208" s="642"/>
      <c r="AH208" s="642"/>
      <c r="AI208" s="643" t="s">
        <v>137</v>
      </c>
      <c r="AJ208" s="644"/>
      <c r="AK208" s="103" t="s">
        <v>191</v>
      </c>
      <c r="AL208" s="657"/>
      <c r="AM208" s="657"/>
      <c r="AN208" s="657"/>
      <c r="AO208" s="657"/>
      <c r="AP208" s="657"/>
      <c r="AQ208" s="657"/>
      <c r="AR208" s="109" t="s">
        <v>192</v>
      </c>
      <c r="AS208" s="110" t="s">
        <v>191</v>
      </c>
      <c r="AT208" s="657"/>
      <c r="AU208" s="657"/>
      <c r="AV208" s="657"/>
      <c r="AW208" s="657"/>
      <c r="AX208" s="657"/>
      <c r="AY208" s="657"/>
      <c r="AZ208" s="111" t="s">
        <v>192</v>
      </c>
      <c r="BA208" s="104"/>
      <c r="BB208" s="105"/>
      <c r="BC208" s="105"/>
      <c r="BD208" s="105"/>
      <c r="BE208" s="105"/>
      <c r="BF208" s="105"/>
      <c r="BG208" s="105"/>
      <c r="BH208" s="106"/>
      <c r="BI208" s="105"/>
      <c r="BJ208" s="105"/>
      <c r="BK208" s="105"/>
      <c r="BL208" s="105"/>
      <c r="BM208" s="105"/>
      <c r="BN208" s="107"/>
      <c r="BO208" s="108"/>
      <c r="BP208" s="10"/>
      <c r="BQ208" s="10"/>
      <c r="BR208" s="10"/>
      <c r="BS208" s="10"/>
      <c r="BT208" s="10"/>
    </row>
    <row r="209" spans="1:74" ht="15.75" customHeight="1">
      <c r="A209" s="78"/>
      <c r="B209" s="78"/>
      <c r="C209" s="78"/>
      <c r="D209" s="677"/>
      <c r="E209" s="677"/>
      <c r="F209" s="677"/>
      <c r="G209" s="658" t="s">
        <v>174</v>
      </c>
      <c r="H209" s="659"/>
      <c r="I209" s="659"/>
      <c r="J209" s="659"/>
      <c r="K209" s="659"/>
      <c r="L209" s="659"/>
      <c r="M209" s="659"/>
      <c r="N209" s="659"/>
      <c r="O209" s="659"/>
      <c r="P209" s="659"/>
      <c r="Q209" s="659"/>
      <c r="R209" s="659"/>
      <c r="S209" s="659"/>
      <c r="T209" s="660"/>
      <c r="U209" s="661" t="s">
        <v>136</v>
      </c>
      <c r="V209" s="662"/>
      <c r="W209" s="662"/>
      <c r="X209" s="662"/>
      <c r="Y209" s="662"/>
      <c r="Z209" s="662"/>
      <c r="AA209" s="662"/>
      <c r="AB209" s="662"/>
      <c r="AC209" s="663" t="s">
        <v>136</v>
      </c>
      <c r="AD209" s="662"/>
      <c r="AE209" s="662"/>
      <c r="AF209" s="662"/>
      <c r="AG209" s="662"/>
      <c r="AH209" s="662"/>
      <c r="AI209" s="662"/>
      <c r="AJ209" s="664"/>
      <c r="AK209" s="103"/>
      <c r="AL209" s="109"/>
      <c r="AM209" s="109"/>
      <c r="AN209" s="109"/>
      <c r="AO209" s="109"/>
      <c r="AP209" s="109"/>
      <c r="AQ209" s="109"/>
      <c r="AR209" s="109"/>
      <c r="AS209" s="110"/>
      <c r="AT209" s="109"/>
      <c r="AU209" s="109"/>
      <c r="AV209" s="109"/>
      <c r="AW209" s="109"/>
      <c r="AX209" s="109"/>
      <c r="AY209" s="109"/>
      <c r="AZ209" s="111"/>
      <c r="BA209" s="104"/>
      <c r="BB209" s="105"/>
      <c r="BC209" s="105"/>
      <c r="BD209" s="105"/>
      <c r="BE209" s="105"/>
      <c r="BF209" s="105"/>
      <c r="BG209" s="105"/>
      <c r="BH209" s="106"/>
      <c r="BI209" s="105"/>
      <c r="BJ209" s="105"/>
      <c r="BK209" s="105"/>
      <c r="BL209" s="105"/>
      <c r="BM209" s="105"/>
      <c r="BN209" s="107"/>
      <c r="BO209" s="108"/>
      <c r="BP209" s="10"/>
      <c r="BQ209" s="10"/>
      <c r="BR209" s="10"/>
      <c r="BS209" s="10"/>
      <c r="BT209" s="10"/>
    </row>
    <row r="210" spans="1:74" ht="15.75" customHeight="1">
      <c r="A210" s="78"/>
      <c r="B210" s="78"/>
      <c r="C210" s="78"/>
      <c r="D210" s="677"/>
      <c r="E210" s="677"/>
      <c r="F210" s="677"/>
      <c r="G210" s="665" t="s">
        <v>265</v>
      </c>
      <c r="H210" s="666"/>
      <c r="I210" s="666"/>
      <c r="J210" s="666"/>
      <c r="K210" s="666"/>
      <c r="L210" s="666"/>
      <c r="M210" s="666"/>
      <c r="N210" s="666"/>
      <c r="O210" s="666"/>
      <c r="P210" s="666"/>
      <c r="Q210" s="666"/>
      <c r="R210" s="666"/>
      <c r="S210" s="666"/>
      <c r="T210" s="667"/>
      <c r="U210" s="104"/>
      <c r="V210" s="105"/>
      <c r="W210" s="105"/>
      <c r="X210" s="105"/>
      <c r="Y210" s="642"/>
      <c r="Z210" s="642"/>
      <c r="AA210" s="643" t="s">
        <v>137</v>
      </c>
      <c r="AB210" s="643"/>
      <c r="AC210" s="106"/>
      <c r="AD210" s="105"/>
      <c r="AE210" s="105"/>
      <c r="AF210" s="105"/>
      <c r="AG210" s="642"/>
      <c r="AH210" s="642"/>
      <c r="AI210" s="643" t="s">
        <v>137</v>
      </c>
      <c r="AJ210" s="644"/>
      <c r="AK210" s="104"/>
      <c r="AL210" s="105"/>
      <c r="AM210" s="109"/>
      <c r="AN210" s="109"/>
      <c r="AO210" s="109"/>
      <c r="AP210" s="109"/>
      <c r="AQ210" s="109"/>
      <c r="AR210" s="105"/>
      <c r="AS210" s="110"/>
      <c r="AT210" s="109"/>
      <c r="AU210" s="109"/>
      <c r="AV210" s="109"/>
      <c r="AW210" s="105"/>
      <c r="AX210" s="105"/>
      <c r="AY210" s="109"/>
      <c r="AZ210" s="111"/>
      <c r="BA210" s="103"/>
      <c r="BB210" s="105"/>
      <c r="BC210" s="105"/>
      <c r="BD210" s="109"/>
      <c r="BE210" s="105"/>
      <c r="BF210" s="105"/>
      <c r="BG210" s="109"/>
      <c r="BH210" s="110"/>
      <c r="BI210" s="109"/>
      <c r="BJ210" s="109"/>
      <c r="BK210" s="105"/>
      <c r="BL210" s="109"/>
      <c r="BM210" s="109"/>
      <c r="BN210" s="111"/>
      <c r="BO210" s="108"/>
      <c r="BP210" s="10"/>
      <c r="BV210" s="10"/>
    </row>
    <row r="211" spans="1:74" ht="15.75" customHeight="1">
      <c r="A211" s="78"/>
      <c r="B211" s="78"/>
      <c r="C211" s="78"/>
      <c r="D211" s="677"/>
      <c r="E211" s="677"/>
      <c r="F211" s="677"/>
      <c r="G211" s="103" t="s">
        <v>130</v>
      </c>
      <c r="H211" s="645" t="s">
        <v>198</v>
      </c>
      <c r="I211" s="645"/>
      <c r="J211" s="646" t="s">
        <v>143</v>
      </c>
      <c r="K211" s="646"/>
      <c r="L211" s="646"/>
      <c r="M211" s="646"/>
      <c r="N211" s="646"/>
      <c r="O211" s="646"/>
      <c r="P211" s="646"/>
      <c r="Q211" s="646"/>
      <c r="R211" s="646"/>
      <c r="S211" s="646"/>
      <c r="T211" s="647"/>
      <c r="U211" s="653" t="s">
        <v>142</v>
      </c>
      <c r="V211" s="654"/>
      <c r="W211" s="654"/>
      <c r="X211" s="654"/>
      <c r="Y211" s="654"/>
      <c r="Z211" s="654"/>
      <c r="AA211" s="654"/>
      <c r="AB211" s="654"/>
      <c r="AC211" s="655" t="s">
        <v>142</v>
      </c>
      <c r="AD211" s="654"/>
      <c r="AE211" s="654"/>
      <c r="AF211" s="654"/>
      <c r="AG211" s="654"/>
      <c r="AH211" s="654"/>
      <c r="AI211" s="654"/>
      <c r="AJ211" s="656"/>
      <c r="AK211" s="103"/>
      <c r="AL211" s="109"/>
      <c r="AM211" s="109"/>
      <c r="AN211" s="109"/>
      <c r="AO211" s="109"/>
      <c r="AP211" s="109"/>
      <c r="AQ211" s="109"/>
      <c r="AR211" s="109"/>
      <c r="AS211" s="110"/>
      <c r="AT211" s="109"/>
      <c r="AU211" s="109"/>
      <c r="AV211" s="109"/>
      <c r="AW211" s="109"/>
      <c r="AX211" s="109"/>
      <c r="AY211" s="109"/>
      <c r="AZ211" s="111"/>
      <c r="BA211" s="103"/>
      <c r="BB211" s="109"/>
      <c r="BC211" s="109"/>
      <c r="BD211" s="109"/>
      <c r="BE211" s="109"/>
      <c r="BF211" s="109"/>
      <c r="BG211" s="109"/>
      <c r="BH211" s="110"/>
      <c r="BI211" s="109"/>
      <c r="BJ211" s="109"/>
      <c r="BK211" s="109"/>
      <c r="BL211" s="109"/>
      <c r="BM211" s="109"/>
      <c r="BN211" s="111"/>
      <c r="BO211" s="78"/>
    </row>
    <row r="212" spans="1:74" ht="15.75" customHeight="1">
      <c r="A212" s="78"/>
      <c r="B212" s="78"/>
      <c r="C212" s="78"/>
      <c r="D212" s="677"/>
      <c r="E212" s="677"/>
      <c r="F212" s="677"/>
      <c r="G212" s="103" t="s">
        <v>178</v>
      </c>
      <c r="H212" s="645" t="s">
        <v>197</v>
      </c>
      <c r="I212" s="645"/>
      <c r="J212" s="646" t="s">
        <v>266</v>
      </c>
      <c r="K212" s="646"/>
      <c r="L212" s="646"/>
      <c r="M212" s="646"/>
      <c r="N212" s="646"/>
      <c r="O212" s="646"/>
      <c r="P212" s="646"/>
      <c r="Q212" s="646"/>
      <c r="R212" s="646"/>
      <c r="S212" s="646"/>
      <c r="T212" s="647"/>
      <c r="U212" s="650" t="s">
        <v>179</v>
      </c>
      <c r="V212" s="651"/>
      <c r="W212" s="651"/>
      <c r="X212" s="651"/>
      <c r="Y212" s="642"/>
      <c r="Z212" s="642"/>
      <c r="AA212" s="643" t="s">
        <v>137</v>
      </c>
      <c r="AB212" s="643"/>
      <c r="AC212" s="652" t="s">
        <v>179</v>
      </c>
      <c r="AD212" s="651"/>
      <c r="AE212" s="651"/>
      <c r="AF212" s="651"/>
      <c r="AG212" s="642"/>
      <c r="AH212" s="642"/>
      <c r="AI212" s="643" t="s">
        <v>137</v>
      </c>
      <c r="AJ212" s="644"/>
      <c r="AK212" s="103"/>
      <c r="AL212" s="109"/>
      <c r="AM212" s="109"/>
      <c r="AN212" s="109"/>
      <c r="AO212" s="109"/>
      <c r="AP212" s="109"/>
      <c r="AQ212" s="109"/>
      <c r="AR212" s="109"/>
      <c r="AS212" s="110"/>
      <c r="AT212" s="109"/>
      <c r="AU212" s="109"/>
      <c r="AV212" s="109"/>
      <c r="AW212" s="109"/>
      <c r="AX212" s="109"/>
      <c r="AY212" s="109"/>
      <c r="AZ212" s="111"/>
      <c r="BA212" s="103"/>
      <c r="BB212" s="109"/>
      <c r="BC212" s="109"/>
      <c r="BD212" s="109"/>
      <c r="BE212" s="109"/>
      <c r="BF212" s="109"/>
      <c r="BG212" s="109"/>
      <c r="BH212" s="110"/>
      <c r="BI212" s="109"/>
      <c r="BJ212" s="109"/>
      <c r="BK212" s="109"/>
      <c r="BL212" s="109"/>
      <c r="BM212" s="109"/>
      <c r="BN212" s="111"/>
      <c r="BO212" s="78"/>
    </row>
    <row r="213" spans="1:74" ht="15.75" customHeight="1">
      <c r="A213" s="78"/>
      <c r="B213" s="78"/>
      <c r="C213" s="78"/>
      <c r="D213" s="677"/>
      <c r="E213" s="677"/>
      <c r="F213" s="677"/>
      <c r="G213" s="103" t="s">
        <v>172</v>
      </c>
      <c r="H213" s="645" t="s">
        <v>197</v>
      </c>
      <c r="I213" s="645"/>
      <c r="J213" s="646" t="s">
        <v>267</v>
      </c>
      <c r="K213" s="646"/>
      <c r="L213" s="646"/>
      <c r="M213" s="646"/>
      <c r="N213" s="646"/>
      <c r="O213" s="646"/>
      <c r="P213" s="646"/>
      <c r="Q213" s="646"/>
      <c r="R213" s="646"/>
      <c r="S213" s="646"/>
      <c r="T213" s="647"/>
      <c r="U213" s="648" t="s">
        <v>28</v>
      </c>
      <c r="V213" s="646"/>
      <c r="W213" s="646"/>
      <c r="X213" s="646"/>
      <c r="Y213" s="642"/>
      <c r="Z213" s="642"/>
      <c r="AA213" s="643" t="s">
        <v>137</v>
      </c>
      <c r="AB213" s="643"/>
      <c r="AC213" s="649" t="s">
        <v>28</v>
      </c>
      <c r="AD213" s="646"/>
      <c r="AE213" s="646"/>
      <c r="AF213" s="646"/>
      <c r="AG213" s="642"/>
      <c r="AH213" s="642"/>
      <c r="AI213" s="643" t="s">
        <v>137</v>
      </c>
      <c r="AJ213" s="644"/>
      <c r="AK213" s="103"/>
      <c r="AL213" s="109"/>
      <c r="AM213" s="109"/>
      <c r="AN213" s="109"/>
      <c r="AO213" s="109"/>
      <c r="AP213" s="109"/>
      <c r="AQ213" s="109"/>
      <c r="AR213" s="109"/>
      <c r="AS213" s="110"/>
      <c r="AT213" s="109"/>
      <c r="AU213" s="109"/>
      <c r="AV213" s="109"/>
      <c r="AW213" s="109"/>
      <c r="AX213" s="109"/>
      <c r="AY213" s="109"/>
      <c r="AZ213" s="111"/>
      <c r="BA213" s="103"/>
      <c r="BB213" s="109"/>
      <c r="BC213" s="109"/>
      <c r="BD213" s="109"/>
      <c r="BE213" s="109"/>
      <c r="BF213" s="109"/>
      <c r="BG213" s="109"/>
      <c r="BH213" s="110"/>
      <c r="BI213" s="109"/>
      <c r="BJ213" s="109"/>
      <c r="BK213" s="109"/>
      <c r="BL213" s="109"/>
      <c r="BM213" s="109"/>
      <c r="BN213" s="111"/>
      <c r="BO213" s="78"/>
    </row>
    <row r="214" spans="1:74" ht="15.75" customHeight="1">
      <c r="A214" s="78"/>
      <c r="B214" s="78"/>
      <c r="C214" s="78"/>
      <c r="D214" s="677"/>
      <c r="E214" s="677"/>
      <c r="F214" s="677"/>
      <c r="G214" s="112" t="s">
        <v>173</v>
      </c>
      <c r="H214" s="639" t="s">
        <v>197</v>
      </c>
      <c r="I214" s="639"/>
      <c r="J214" s="640" t="s">
        <v>243</v>
      </c>
      <c r="K214" s="640"/>
      <c r="L214" s="640"/>
      <c r="M214" s="640"/>
      <c r="N214" s="641"/>
      <c r="O214" s="641"/>
      <c r="P214" s="641"/>
      <c r="Q214" s="641"/>
      <c r="R214" s="641"/>
      <c r="S214" s="641"/>
      <c r="T214" s="113" t="s">
        <v>192</v>
      </c>
      <c r="U214" s="112" t="s">
        <v>191</v>
      </c>
      <c r="V214" s="641"/>
      <c r="W214" s="641"/>
      <c r="X214" s="641"/>
      <c r="Y214" s="641"/>
      <c r="Z214" s="641"/>
      <c r="AA214" s="641"/>
      <c r="AB214" s="114" t="s">
        <v>192</v>
      </c>
      <c r="AC214" s="115" t="s">
        <v>191</v>
      </c>
      <c r="AD214" s="641"/>
      <c r="AE214" s="641"/>
      <c r="AF214" s="641"/>
      <c r="AG214" s="641"/>
      <c r="AH214" s="641"/>
      <c r="AI214" s="641"/>
      <c r="AJ214" s="113" t="s">
        <v>192</v>
      </c>
      <c r="AK214" s="112"/>
      <c r="AL214" s="114"/>
      <c r="AM214" s="114"/>
      <c r="AN214" s="114"/>
      <c r="AO214" s="114"/>
      <c r="AP214" s="114"/>
      <c r="AQ214" s="114"/>
      <c r="AR214" s="114"/>
      <c r="AS214" s="115"/>
      <c r="AT214" s="114"/>
      <c r="AU214" s="114"/>
      <c r="AV214" s="114"/>
      <c r="AW214" s="114"/>
      <c r="AX214" s="114"/>
      <c r="AY214" s="114"/>
      <c r="AZ214" s="113"/>
      <c r="BA214" s="112"/>
      <c r="BB214" s="114"/>
      <c r="BC214" s="114"/>
      <c r="BD214" s="114"/>
      <c r="BE214" s="114"/>
      <c r="BF214" s="114"/>
      <c r="BG214" s="114"/>
      <c r="BH214" s="115"/>
      <c r="BI214" s="114"/>
      <c r="BJ214" s="114"/>
      <c r="BK214" s="114"/>
      <c r="BL214" s="114"/>
      <c r="BM214" s="114"/>
      <c r="BN214" s="113"/>
      <c r="BO214" s="78"/>
    </row>
    <row r="215" spans="1:74" ht="13.2" customHeight="1">
      <c r="D215" s="62"/>
      <c r="E215" s="62"/>
      <c r="F215" s="62"/>
      <c r="G215" s="33"/>
      <c r="H215" s="33"/>
      <c r="I215" s="33"/>
      <c r="J215" s="33"/>
      <c r="K215" s="33"/>
      <c r="L215" s="33"/>
      <c r="M215" s="33"/>
      <c r="N215" s="33"/>
      <c r="O215" s="33"/>
      <c r="P215" s="33"/>
      <c r="Q215" s="33"/>
      <c r="R215" s="33"/>
      <c r="S215" s="33"/>
      <c r="T215" s="33"/>
      <c r="U215" s="30"/>
      <c r="V215" s="30"/>
      <c r="W215" s="30"/>
      <c r="X215" s="30"/>
      <c r="Y215" s="30"/>
      <c r="Z215" s="30"/>
      <c r="AA215" s="30"/>
      <c r="AB215" s="30"/>
      <c r="AC215" s="30"/>
      <c r="AD215" s="30"/>
      <c r="AE215" s="30"/>
      <c r="AF215" s="30"/>
      <c r="AG215" s="30"/>
      <c r="AH215" s="30"/>
      <c r="AI215" s="30"/>
      <c r="AJ215" s="3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row>
    <row r="216" spans="1:74" ht="20.85" customHeight="1">
      <c r="A216" s="78"/>
      <c r="B216" s="78"/>
      <c r="C216" s="78"/>
      <c r="D216" s="595" t="s">
        <v>331</v>
      </c>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596"/>
      <c r="AL216" s="596"/>
      <c r="AM216" s="596"/>
      <c r="AN216" s="596"/>
      <c r="AO216" s="596"/>
      <c r="AP216" s="596"/>
      <c r="AQ216" s="596"/>
      <c r="AR216" s="596"/>
      <c r="AS216" s="596"/>
      <c r="AT216" s="596"/>
      <c r="AU216" s="596"/>
      <c r="AV216" s="596"/>
      <c r="AW216" s="596"/>
      <c r="AX216" s="596"/>
      <c r="AY216" s="596"/>
      <c r="AZ216" s="596"/>
      <c r="BA216" s="596"/>
      <c r="BB216" s="596"/>
      <c r="BC216" s="596"/>
      <c r="BD216" s="596"/>
      <c r="BE216" s="596"/>
      <c r="BF216" s="596"/>
      <c r="BG216" s="596"/>
      <c r="BH216" s="596"/>
      <c r="BI216" s="596"/>
      <c r="BJ216" s="596"/>
      <c r="BK216" s="596"/>
      <c r="BL216" s="596"/>
      <c r="BM216" s="596"/>
      <c r="BN216" s="597"/>
      <c r="BO216" s="78"/>
    </row>
    <row r="217" spans="1:74" ht="18.75" customHeight="1">
      <c r="A217" s="78"/>
      <c r="B217" s="78"/>
      <c r="C217" s="78"/>
      <c r="D217" s="626" t="s">
        <v>180</v>
      </c>
      <c r="E217" s="611"/>
      <c r="F217" s="611"/>
      <c r="G217" s="611"/>
      <c r="H217" s="611"/>
      <c r="I217" s="611"/>
      <c r="J217" s="611"/>
      <c r="K217" s="611"/>
      <c r="L217" s="611"/>
      <c r="M217" s="611"/>
      <c r="N217" s="611"/>
      <c r="O217" s="611"/>
      <c r="P217" s="611"/>
      <c r="Q217" s="611"/>
      <c r="R217" s="611"/>
      <c r="S217" s="611"/>
      <c r="T217" s="611"/>
      <c r="U217" s="611"/>
      <c r="V217" s="611"/>
      <c r="W217" s="611"/>
      <c r="X217" s="611"/>
      <c r="Y217" s="611"/>
      <c r="Z217" s="611"/>
      <c r="AA217" s="611"/>
      <c r="AB217" s="611"/>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1"/>
      <c r="AY217" s="611"/>
      <c r="AZ217" s="611"/>
      <c r="BA217" s="611"/>
      <c r="BB217" s="611"/>
      <c r="BC217" s="611"/>
      <c r="BD217" s="611"/>
      <c r="BE217" s="611"/>
      <c r="BF217" s="611"/>
      <c r="BG217" s="611"/>
      <c r="BH217" s="611"/>
      <c r="BI217" s="611"/>
      <c r="BJ217" s="611"/>
      <c r="BK217" s="611"/>
      <c r="BL217" s="611"/>
      <c r="BM217" s="611"/>
      <c r="BN217" s="612"/>
      <c r="BO217" s="78"/>
    </row>
    <row r="218" spans="1:74" ht="18.75" customHeight="1">
      <c r="A218" s="78"/>
      <c r="B218" s="78"/>
      <c r="C218" s="78"/>
      <c r="D218" s="598" t="s">
        <v>64</v>
      </c>
      <c r="E218" s="598"/>
      <c r="F218" s="598"/>
      <c r="G218" s="598"/>
      <c r="H218" s="598"/>
      <c r="I218" s="598"/>
      <c r="J218" s="599" t="s">
        <v>181</v>
      </c>
      <c r="K218" s="599"/>
      <c r="L218" s="599"/>
      <c r="M218" s="599"/>
      <c r="N218" s="599"/>
      <c r="O218" s="599"/>
      <c r="P218" s="600" t="s">
        <v>182</v>
      </c>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2"/>
      <c r="BK218" s="603" t="s">
        <v>183</v>
      </c>
      <c r="BL218" s="604"/>
      <c r="BM218" s="604"/>
      <c r="BN218" s="605"/>
      <c r="BO218" s="78"/>
    </row>
    <row r="219" spans="1:74" ht="13.5" customHeight="1">
      <c r="A219" s="78"/>
      <c r="B219" s="78"/>
      <c r="C219" s="78"/>
      <c r="D219" s="627" t="s">
        <v>187</v>
      </c>
      <c r="E219" s="628"/>
      <c r="F219" s="628"/>
      <c r="G219" s="628"/>
      <c r="H219" s="628"/>
      <c r="I219" s="628"/>
      <c r="J219" s="629" t="s">
        <v>268</v>
      </c>
      <c r="K219" s="630"/>
      <c r="L219" s="631" t="s">
        <v>168</v>
      </c>
      <c r="M219" s="631"/>
      <c r="N219" s="631"/>
      <c r="O219" s="632"/>
      <c r="P219" s="77"/>
      <c r="Q219" s="77"/>
      <c r="R219" s="78"/>
      <c r="S219" s="79" t="s">
        <v>65</v>
      </c>
      <c r="T219" s="79"/>
      <c r="U219" s="79"/>
      <c r="V219" s="79"/>
      <c r="W219" s="79"/>
      <c r="X219" s="79" t="s">
        <v>66</v>
      </c>
      <c r="Y219" s="79"/>
      <c r="Z219" s="79"/>
      <c r="AA219" s="79"/>
      <c r="AB219" s="79" t="s">
        <v>67</v>
      </c>
      <c r="AC219" s="79"/>
      <c r="AD219" s="79"/>
      <c r="AE219" s="79"/>
      <c r="AF219" s="79" t="s">
        <v>68</v>
      </c>
      <c r="AG219" s="79"/>
      <c r="AH219" s="79"/>
      <c r="AI219" s="79"/>
      <c r="AJ219" s="79" t="s">
        <v>69</v>
      </c>
      <c r="AK219" s="79"/>
      <c r="AL219" s="79"/>
      <c r="AM219" s="79"/>
      <c r="AN219" s="79" t="s">
        <v>70</v>
      </c>
      <c r="AO219" s="79"/>
      <c r="AP219" s="79"/>
      <c r="AQ219" s="79"/>
      <c r="AR219" s="79" t="s">
        <v>71</v>
      </c>
      <c r="AS219" s="79"/>
      <c r="AT219" s="79"/>
      <c r="AU219" s="79"/>
      <c r="AV219" s="79" t="s">
        <v>72</v>
      </c>
      <c r="AW219" s="79"/>
      <c r="AX219" s="79"/>
      <c r="AY219" s="79"/>
      <c r="AZ219" s="79" t="s">
        <v>73</v>
      </c>
      <c r="BA219" s="79"/>
      <c r="BB219" s="79"/>
      <c r="BC219" s="79"/>
      <c r="BD219" s="79" t="s">
        <v>74</v>
      </c>
      <c r="BE219" s="79"/>
      <c r="BF219" s="79"/>
      <c r="BG219" s="79"/>
      <c r="BH219" s="77"/>
      <c r="BI219" s="77"/>
      <c r="BJ219" s="77"/>
      <c r="BK219" s="633" t="s">
        <v>75</v>
      </c>
      <c r="BL219" s="634"/>
      <c r="BM219" s="634"/>
      <c r="BN219" s="635"/>
      <c r="BO219" s="78"/>
    </row>
    <row r="220" spans="1:74" ht="11.25" customHeight="1" thickBot="1">
      <c r="A220" s="78"/>
      <c r="B220" s="78"/>
      <c r="C220" s="78"/>
      <c r="D220" s="624" t="s">
        <v>184</v>
      </c>
      <c r="E220" s="625"/>
      <c r="F220" s="625"/>
      <c r="G220" s="625"/>
      <c r="H220" s="625"/>
      <c r="I220" s="625"/>
      <c r="J220" s="624"/>
      <c r="K220" s="625"/>
      <c r="L220" s="581"/>
      <c r="M220" s="581"/>
      <c r="N220" s="581"/>
      <c r="O220" s="582"/>
      <c r="P220" s="80"/>
      <c r="Q220" s="80"/>
      <c r="R220" s="81"/>
      <c r="S220" s="82"/>
      <c r="T220" s="83"/>
      <c r="U220" s="82"/>
      <c r="V220" s="82"/>
      <c r="W220" s="82"/>
      <c r="X220" s="83"/>
      <c r="Y220" s="82"/>
      <c r="Z220" s="82"/>
      <c r="AA220" s="82"/>
      <c r="AB220" s="83"/>
      <c r="AC220" s="82"/>
      <c r="AD220" s="82"/>
      <c r="AE220" s="82"/>
      <c r="AF220" s="83"/>
      <c r="AG220" s="82"/>
      <c r="AH220" s="82"/>
      <c r="AI220" s="82"/>
      <c r="AJ220" s="83"/>
      <c r="AK220" s="82"/>
      <c r="AL220" s="82"/>
      <c r="AM220" s="82"/>
      <c r="AN220" s="83"/>
      <c r="AO220" s="82"/>
      <c r="AP220" s="82"/>
      <c r="AQ220" s="82"/>
      <c r="AR220" s="83"/>
      <c r="AS220" s="82"/>
      <c r="AT220" s="82"/>
      <c r="AU220" s="82"/>
      <c r="AV220" s="83"/>
      <c r="AW220" s="82"/>
      <c r="AX220" s="82"/>
      <c r="AY220" s="82"/>
      <c r="AZ220" s="83"/>
      <c r="BA220" s="82"/>
      <c r="BB220" s="82"/>
      <c r="BC220" s="82"/>
      <c r="BD220" s="83"/>
      <c r="BE220" s="82"/>
      <c r="BF220" s="82"/>
      <c r="BG220" s="82"/>
      <c r="BH220" s="82"/>
      <c r="BI220" s="78"/>
      <c r="BJ220" s="78"/>
      <c r="BK220" s="636"/>
      <c r="BL220" s="637"/>
      <c r="BM220" s="637"/>
      <c r="BN220" s="638"/>
      <c r="BO220" s="78"/>
    </row>
    <row r="221" spans="1:74" ht="11.25" customHeight="1">
      <c r="A221" s="78"/>
      <c r="B221" s="78"/>
      <c r="C221" s="78"/>
      <c r="D221" s="624"/>
      <c r="E221" s="625"/>
      <c r="F221" s="625"/>
      <c r="G221" s="625"/>
      <c r="H221" s="625"/>
      <c r="I221" s="625"/>
      <c r="J221" s="624" t="s">
        <v>197</v>
      </c>
      <c r="K221" s="625"/>
      <c r="L221" s="581" t="s">
        <v>169</v>
      </c>
      <c r="M221" s="581"/>
      <c r="N221" s="581"/>
      <c r="O221" s="582"/>
      <c r="P221" s="80"/>
      <c r="Q221" s="80"/>
      <c r="R221" s="84"/>
      <c r="S221" s="85"/>
      <c r="T221" s="86"/>
      <c r="U221" s="85"/>
      <c r="V221" s="85"/>
      <c r="W221" s="85"/>
      <c r="X221" s="86"/>
      <c r="Y221" s="85"/>
      <c r="Z221" s="85"/>
      <c r="AA221" s="85"/>
      <c r="AB221" s="86"/>
      <c r="AC221" s="85"/>
      <c r="AD221" s="85"/>
      <c r="AE221" s="85"/>
      <c r="AF221" s="86"/>
      <c r="AG221" s="85"/>
      <c r="AH221" s="85"/>
      <c r="AI221" s="85"/>
      <c r="AJ221" s="86"/>
      <c r="AK221" s="85"/>
      <c r="AL221" s="85"/>
      <c r="AM221" s="85"/>
      <c r="AN221" s="86"/>
      <c r="AO221" s="85"/>
      <c r="AP221" s="85"/>
      <c r="AQ221" s="85"/>
      <c r="AR221" s="86"/>
      <c r="AS221" s="85"/>
      <c r="AT221" s="85"/>
      <c r="AU221" s="85"/>
      <c r="AV221" s="86"/>
      <c r="AW221" s="85"/>
      <c r="AX221" s="85"/>
      <c r="AY221" s="85"/>
      <c r="AZ221" s="86"/>
      <c r="BA221" s="85"/>
      <c r="BB221" s="85"/>
      <c r="BC221" s="85"/>
      <c r="BD221" s="86"/>
      <c r="BE221" s="85"/>
      <c r="BF221" s="85"/>
      <c r="BG221" s="85"/>
      <c r="BH221" s="85"/>
      <c r="BI221" s="78"/>
      <c r="BJ221" s="78"/>
      <c r="BK221" s="636"/>
      <c r="BL221" s="637"/>
      <c r="BM221" s="637"/>
      <c r="BN221" s="638"/>
      <c r="BO221" s="78"/>
    </row>
    <row r="222" spans="1:74" ht="11.25" customHeight="1">
      <c r="A222" s="78"/>
      <c r="B222" s="78"/>
      <c r="C222" s="78"/>
      <c r="D222" s="624"/>
      <c r="E222" s="625"/>
      <c r="F222" s="625"/>
      <c r="G222" s="625"/>
      <c r="H222" s="625"/>
      <c r="I222" s="625"/>
      <c r="J222" s="624"/>
      <c r="K222" s="625"/>
      <c r="L222" s="581"/>
      <c r="M222" s="581"/>
      <c r="N222" s="581"/>
      <c r="O222" s="582"/>
      <c r="P222" s="80"/>
      <c r="Q222" s="80"/>
      <c r="R222" s="80"/>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636"/>
      <c r="BL222" s="637"/>
      <c r="BM222" s="637"/>
      <c r="BN222" s="638"/>
      <c r="BO222" s="78"/>
    </row>
    <row r="223" spans="1:74" ht="11.25" customHeight="1">
      <c r="A223" s="78"/>
      <c r="B223" s="78"/>
      <c r="C223" s="78"/>
      <c r="D223" s="613"/>
      <c r="E223" s="614"/>
      <c r="F223" s="614"/>
      <c r="G223" s="614"/>
      <c r="H223" s="614"/>
      <c r="I223" s="614"/>
      <c r="J223" s="575" t="s">
        <v>198</v>
      </c>
      <c r="K223" s="576"/>
      <c r="L223" s="579" t="s">
        <v>168</v>
      </c>
      <c r="M223" s="579"/>
      <c r="N223" s="579"/>
      <c r="O223" s="580"/>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c r="BD223" s="168"/>
      <c r="BE223" s="168"/>
      <c r="BF223" s="168"/>
      <c r="BG223" s="168"/>
      <c r="BH223" s="168"/>
      <c r="BI223" s="168"/>
      <c r="BJ223" s="168"/>
      <c r="BK223" s="583"/>
      <c r="BL223" s="584"/>
      <c r="BM223" s="584"/>
      <c r="BN223" s="585"/>
      <c r="BO223" s="78"/>
    </row>
    <row r="224" spans="1:74" ht="11.25" customHeight="1" thickBot="1">
      <c r="A224" s="78"/>
      <c r="B224" s="78"/>
      <c r="C224" s="78"/>
      <c r="D224" s="615"/>
      <c r="E224" s="616"/>
      <c r="F224" s="616"/>
      <c r="G224" s="616"/>
      <c r="H224" s="616"/>
      <c r="I224" s="616"/>
      <c r="J224" s="577"/>
      <c r="K224" s="578"/>
      <c r="L224" s="581"/>
      <c r="M224" s="581"/>
      <c r="N224" s="581"/>
      <c r="O224" s="582"/>
      <c r="P224" s="80"/>
      <c r="Q224" s="80"/>
      <c r="R224" s="81"/>
      <c r="S224" s="82"/>
      <c r="T224" s="83"/>
      <c r="U224" s="82"/>
      <c r="V224" s="82"/>
      <c r="W224" s="82"/>
      <c r="X224" s="83"/>
      <c r="Y224" s="82"/>
      <c r="Z224" s="82"/>
      <c r="AA224" s="82"/>
      <c r="AB224" s="83"/>
      <c r="AC224" s="82"/>
      <c r="AD224" s="82"/>
      <c r="AE224" s="82"/>
      <c r="AF224" s="83"/>
      <c r="AG224" s="82"/>
      <c r="AH224" s="82"/>
      <c r="AI224" s="82"/>
      <c r="AJ224" s="83"/>
      <c r="AK224" s="82"/>
      <c r="AL224" s="82"/>
      <c r="AM224" s="82"/>
      <c r="AN224" s="83"/>
      <c r="AO224" s="82"/>
      <c r="AP224" s="82"/>
      <c r="AQ224" s="82"/>
      <c r="AR224" s="83"/>
      <c r="AS224" s="82"/>
      <c r="AT224" s="82"/>
      <c r="AU224" s="82"/>
      <c r="AV224" s="83"/>
      <c r="AW224" s="82"/>
      <c r="AX224" s="82"/>
      <c r="AY224" s="82"/>
      <c r="AZ224" s="83"/>
      <c r="BA224" s="82"/>
      <c r="BB224" s="82"/>
      <c r="BC224" s="82"/>
      <c r="BD224" s="83"/>
      <c r="BE224" s="82"/>
      <c r="BF224" s="82"/>
      <c r="BG224" s="82"/>
      <c r="BH224" s="82"/>
      <c r="BI224" s="78"/>
      <c r="BJ224" s="78"/>
      <c r="BK224" s="586"/>
      <c r="BL224" s="587"/>
      <c r="BM224" s="587"/>
      <c r="BN224" s="588"/>
      <c r="BO224" s="78"/>
    </row>
    <row r="225" spans="1:67" ht="11.25" customHeight="1">
      <c r="A225" s="78"/>
      <c r="B225" s="78"/>
      <c r="C225" s="78"/>
      <c r="D225" s="615"/>
      <c r="E225" s="616"/>
      <c r="F225" s="616"/>
      <c r="G225" s="616"/>
      <c r="H225" s="616"/>
      <c r="I225" s="616"/>
      <c r="J225" s="577" t="s">
        <v>198</v>
      </c>
      <c r="K225" s="578"/>
      <c r="L225" s="581" t="s">
        <v>169</v>
      </c>
      <c r="M225" s="581"/>
      <c r="N225" s="581"/>
      <c r="O225" s="582"/>
      <c r="P225" s="80"/>
      <c r="Q225" s="80"/>
      <c r="R225" s="84"/>
      <c r="S225" s="85"/>
      <c r="T225" s="86"/>
      <c r="U225" s="85"/>
      <c r="V225" s="85"/>
      <c r="W225" s="85"/>
      <c r="X225" s="86"/>
      <c r="Y225" s="85"/>
      <c r="Z225" s="85"/>
      <c r="AA225" s="85"/>
      <c r="AB225" s="86"/>
      <c r="AC225" s="85"/>
      <c r="AD225" s="85"/>
      <c r="AE225" s="85"/>
      <c r="AF225" s="86"/>
      <c r="AG225" s="85"/>
      <c r="AH225" s="85"/>
      <c r="AI225" s="85"/>
      <c r="AJ225" s="86"/>
      <c r="AK225" s="85"/>
      <c r="AL225" s="85"/>
      <c r="AM225" s="85"/>
      <c r="AN225" s="86"/>
      <c r="AO225" s="85"/>
      <c r="AP225" s="85"/>
      <c r="AQ225" s="85"/>
      <c r="AR225" s="86"/>
      <c r="AS225" s="85"/>
      <c r="AT225" s="85"/>
      <c r="AU225" s="85"/>
      <c r="AV225" s="86"/>
      <c r="AW225" s="85"/>
      <c r="AX225" s="85"/>
      <c r="AY225" s="85"/>
      <c r="AZ225" s="86"/>
      <c r="BA225" s="85"/>
      <c r="BB225" s="85"/>
      <c r="BC225" s="85"/>
      <c r="BD225" s="86"/>
      <c r="BE225" s="85"/>
      <c r="BF225" s="85"/>
      <c r="BG225" s="85"/>
      <c r="BH225" s="85"/>
      <c r="BI225" s="78"/>
      <c r="BJ225" s="78"/>
      <c r="BK225" s="586"/>
      <c r="BL225" s="587"/>
      <c r="BM225" s="587"/>
      <c r="BN225" s="588"/>
      <c r="BO225" s="78"/>
    </row>
    <row r="226" spans="1:67" ht="11.25" customHeight="1">
      <c r="A226" s="78"/>
      <c r="B226" s="78"/>
      <c r="C226" s="78"/>
      <c r="D226" s="622"/>
      <c r="E226" s="623"/>
      <c r="F226" s="623"/>
      <c r="G226" s="623"/>
      <c r="H226" s="623"/>
      <c r="I226" s="623"/>
      <c r="J226" s="589"/>
      <c r="K226" s="590"/>
      <c r="L226" s="581"/>
      <c r="M226" s="581"/>
      <c r="N226" s="581"/>
      <c r="O226" s="582"/>
      <c r="P226" s="80"/>
      <c r="Q226" s="80"/>
      <c r="R226" s="80"/>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586"/>
      <c r="BL226" s="587"/>
      <c r="BM226" s="587"/>
      <c r="BN226" s="588"/>
      <c r="BO226" s="78"/>
    </row>
    <row r="227" spans="1:67" ht="11.25" customHeight="1">
      <c r="A227" s="78"/>
      <c r="B227" s="78"/>
      <c r="C227" s="78"/>
      <c r="D227" s="613"/>
      <c r="E227" s="614"/>
      <c r="F227" s="614"/>
      <c r="G227" s="614"/>
      <c r="H227" s="614"/>
      <c r="I227" s="614"/>
      <c r="J227" s="575" t="s">
        <v>198</v>
      </c>
      <c r="K227" s="576"/>
      <c r="L227" s="579" t="s">
        <v>168</v>
      </c>
      <c r="M227" s="579"/>
      <c r="N227" s="579"/>
      <c r="O227" s="580"/>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583"/>
      <c r="BL227" s="584"/>
      <c r="BM227" s="584"/>
      <c r="BN227" s="585"/>
      <c r="BO227" s="78"/>
    </row>
    <row r="228" spans="1:67" ht="11.25" customHeight="1" thickBot="1">
      <c r="A228" s="78"/>
      <c r="B228" s="78"/>
      <c r="C228" s="78"/>
      <c r="D228" s="615"/>
      <c r="E228" s="616"/>
      <c r="F228" s="616"/>
      <c r="G228" s="616"/>
      <c r="H228" s="616"/>
      <c r="I228" s="616"/>
      <c r="J228" s="577"/>
      <c r="K228" s="578"/>
      <c r="L228" s="581"/>
      <c r="M228" s="581"/>
      <c r="N228" s="581"/>
      <c r="O228" s="582"/>
      <c r="P228" s="80"/>
      <c r="Q228" s="80"/>
      <c r="R228" s="81"/>
      <c r="S228" s="82"/>
      <c r="T228" s="83"/>
      <c r="U228" s="82"/>
      <c r="V228" s="82"/>
      <c r="W228" s="82"/>
      <c r="X228" s="83"/>
      <c r="Y228" s="82"/>
      <c r="Z228" s="82"/>
      <c r="AA228" s="82"/>
      <c r="AB228" s="83"/>
      <c r="AC228" s="82"/>
      <c r="AD228" s="82"/>
      <c r="AE228" s="82"/>
      <c r="AF228" s="83"/>
      <c r="AG228" s="82"/>
      <c r="AH228" s="82"/>
      <c r="AI228" s="82"/>
      <c r="AJ228" s="83"/>
      <c r="AK228" s="82"/>
      <c r="AL228" s="82"/>
      <c r="AM228" s="82"/>
      <c r="AN228" s="83"/>
      <c r="AO228" s="82"/>
      <c r="AP228" s="82"/>
      <c r="AQ228" s="82"/>
      <c r="AR228" s="83"/>
      <c r="AS228" s="82"/>
      <c r="AT228" s="82"/>
      <c r="AU228" s="82"/>
      <c r="AV228" s="83"/>
      <c r="AW228" s="82"/>
      <c r="AX228" s="82"/>
      <c r="AY228" s="82"/>
      <c r="AZ228" s="83"/>
      <c r="BA228" s="82"/>
      <c r="BB228" s="82"/>
      <c r="BC228" s="82"/>
      <c r="BD228" s="83"/>
      <c r="BE228" s="82"/>
      <c r="BF228" s="82"/>
      <c r="BG228" s="82"/>
      <c r="BH228" s="82"/>
      <c r="BI228" s="78"/>
      <c r="BJ228" s="78"/>
      <c r="BK228" s="586"/>
      <c r="BL228" s="587"/>
      <c r="BM228" s="587"/>
      <c r="BN228" s="588"/>
      <c r="BO228" s="78"/>
    </row>
    <row r="229" spans="1:67" ht="11.25" customHeight="1">
      <c r="A229" s="78"/>
      <c r="B229" s="78"/>
      <c r="C229" s="78"/>
      <c r="D229" s="615"/>
      <c r="E229" s="616"/>
      <c r="F229" s="616"/>
      <c r="G229" s="616"/>
      <c r="H229" s="616"/>
      <c r="I229" s="616"/>
      <c r="J229" s="577" t="s">
        <v>198</v>
      </c>
      <c r="K229" s="578"/>
      <c r="L229" s="581" t="s">
        <v>169</v>
      </c>
      <c r="M229" s="581"/>
      <c r="N229" s="581"/>
      <c r="O229" s="582"/>
      <c r="P229" s="80"/>
      <c r="Q229" s="80"/>
      <c r="R229" s="84"/>
      <c r="S229" s="85"/>
      <c r="T229" s="86"/>
      <c r="U229" s="85"/>
      <c r="V229" s="85"/>
      <c r="W229" s="85"/>
      <c r="X229" s="86"/>
      <c r="Y229" s="85"/>
      <c r="Z229" s="85"/>
      <c r="AA229" s="85"/>
      <c r="AB229" s="86"/>
      <c r="AC229" s="85"/>
      <c r="AD229" s="85"/>
      <c r="AE229" s="85"/>
      <c r="AF229" s="86"/>
      <c r="AG229" s="85"/>
      <c r="AH229" s="85"/>
      <c r="AI229" s="85"/>
      <c r="AJ229" s="86"/>
      <c r="AK229" s="85"/>
      <c r="AL229" s="85"/>
      <c r="AM229" s="85"/>
      <c r="AN229" s="86"/>
      <c r="AO229" s="85"/>
      <c r="AP229" s="85"/>
      <c r="AQ229" s="85"/>
      <c r="AR229" s="86"/>
      <c r="AS229" s="85"/>
      <c r="AT229" s="85"/>
      <c r="AU229" s="85"/>
      <c r="AV229" s="86"/>
      <c r="AW229" s="85"/>
      <c r="AX229" s="85"/>
      <c r="AY229" s="85"/>
      <c r="AZ229" s="86"/>
      <c r="BA229" s="85"/>
      <c r="BB229" s="85"/>
      <c r="BC229" s="85"/>
      <c r="BD229" s="86"/>
      <c r="BE229" s="85"/>
      <c r="BF229" s="85"/>
      <c r="BG229" s="85"/>
      <c r="BH229" s="85"/>
      <c r="BI229" s="78"/>
      <c r="BJ229" s="78"/>
      <c r="BK229" s="586"/>
      <c r="BL229" s="587"/>
      <c r="BM229" s="587"/>
      <c r="BN229" s="588"/>
      <c r="BO229" s="78"/>
    </row>
    <row r="230" spans="1:67" ht="11.25" customHeight="1">
      <c r="A230" s="78"/>
      <c r="B230" s="78"/>
      <c r="C230" s="78"/>
      <c r="D230" s="622"/>
      <c r="E230" s="623"/>
      <c r="F230" s="623"/>
      <c r="G230" s="623"/>
      <c r="H230" s="623"/>
      <c r="I230" s="623"/>
      <c r="J230" s="589"/>
      <c r="K230" s="590"/>
      <c r="L230" s="581"/>
      <c r="M230" s="581"/>
      <c r="N230" s="581"/>
      <c r="O230" s="582"/>
      <c r="P230" s="80"/>
      <c r="Q230" s="80"/>
      <c r="R230" s="80"/>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586"/>
      <c r="BL230" s="587"/>
      <c r="BM230" s="587"/>
      <c r="BN230" s="588"/>
      <c r="BO230" s="78"/>
    </row>
    <row r="231" spans="1:67" ht="11.25" customHeight="1">
      <c r="A231" s="78"/>
      <c r="B231" s="78"/>
      <c r="C231" s="78"/>
      <c r="D231" s="613"/>
      <c r="E231" s="614"/>
      <c r="F231" s="614"/>
      <c r="G231" s="614"/>
      <c r="H231" s="614"/>
      <c r="I231" s="614"/>
      <c r="J231" s="575" t="s">
        <v>198</v>
      </c>
      <c r="K231" s="576"/>
      <c r="L231" s="579" t="s">
        <v>168</v>
      </c>
      <c r="M231" s="579"/>
      <c r="N231" s="579"/>
      <c r="O231" s="580"/>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583"/>
      <c r="BL231" s="584"/>
      <c r="BM231" s="584"/>
      <c r="BN231" s="585"/>
      <c r="BO231" s="78"/>
    </row>
    <row r="232" spans="1:67" ht="11.25" customHeight="1" thickBot="1">
      <c r="A232" s="78"/>
      <c r="B232" s="78"/>
      <c r="C232" s="78"/>
      <c r="D232" s="615"/>
      <c r="E232" s="616"/>
      <c r="F232" s="616"/>
      <c r="G232" s="616"/>
      <c r="H232" s="616"/>
      <c r="I232" s="616"/>
      <c r="J232" s="577"/>
      <c r="K232" s="578"/>
      <c r="L232" s="581"/>
      <c r="M232" s="581"/>
      <c r="N232" s="581"/>
      <c r="O232" s="582"/>
      <c r="P232" s="80"/>
      <c r="Q232" s="80"/>
      <c r="R232" s="81"/>
      <c r="S232" s="82"/>
      <c r="T232" s="83"/>
      <c r="U232" s="82"/>
      <c r="V232" s="82"/>
      <c r="W232" s="82"/>
      <c r="X232" s="83"/>
      <c r="Y232" s="82"/>
      <c r="Z232" s="82"/>
      <c r="AA232" s="82"/>
      <c r="AB232" s="83"/>
      <c r="AC232" s="82"/>
      <c r="AD232" s="82"/>
      <c r="AE232" s="82"/>
      <c r="AF232" s="83"/>
      <c r="AG232" s="82"/>
      <c r="AH232" s="82"/>
      <c r="AI232" s="82"/>
      <c r="AJ232" s="83"/>
      <c r="AK232" s="82"/>
      <c r="AL232" s="82"/>
      <c r="AM232" s="82"/>
      <c r="AN232" s="83"/>
      <c r="AO232" s="82"/>
      <c r="AP232" s="82"/>
      <c r="AQ232" s="82"/>
      <c r="AR232" s="83"/>
      <c r="AS232" s="82"/>
      <c r="AT232" s="82"/>
      <c r="AU232" s="82"/>
      <c r="AV232" s="83"/>
      <c r="AW232" s="82"/>
      <c r="AX232" s="82"/>
      <c r="AY232" s="82"/>
      <c r="AZ232" s="83"/>
      <c r="BA232" s="82"/>
      <c r="BB232" s="82"/>
      <c r="BC232" s="82"/>
      <c r="BD232" s="83"/>
      <c r="BE232" s="82"/>
      <c r="BF232" s="82"/>
      <c r="BG232" s="82"/>
      <c r="BH232" s="82"/>
      <c r="BI232" s="78"/>
      <c r="BJ232" s="78"/>
      <c r="BK232" s="586"/>
      <c r="BL232" s="587"/>
      <c r="BM232" s="587"/>
      <c r="BN232" s="588"/>
      <c r="BO232" s="78"/>
    </row>
    <row r="233" spans="1:67" ht="11.25" customHeight="1">
      <c r="A233" s="78"/>
      <c r="B233" s="78"/>
      <c r="C233" s="78"/>
      <c r="D233" s="615"/>
      <c r="E233" s="616"/>
      <c r="F233" s="616"/>
      <c r="G233" s="616"/>
      <c r="H233" s="616"/>
      <c r="I233" s="616"/>
      <c r="J233" s="577" t="s">
        <v>198</v>
      </c>
      <c r="K233" s="578"/>
      <c r="L233" s="581" t="s">
        <v>169</v>
      </c>
      <c r="M233" s="581"/>
      <c r="N233" s="581"/>
      <c r="O233" s="582"/>
      <c r="P233" s="80"/>
      <c r="Q233" s="80"/>
      <c r="R233" s="84"/>
      <c r="S233" s="85"/>
      <c r="T233" s="86"/>
      <c r="U233" s="85"/>
      <c r="V233" s="85"/>
      <c r="W233" s="85"/>
      <c r="X233" s="86"/>
      <c r="Y233" s="85"/>
      <c r="Z233" s="85"/>
      <c r="AA233" s="85"/>
      <c r="AB233" s="86"/>
      <c r="AC233" s="85"/>
      <c r="AD233" s="85"/>
      <c r="AE233" s="85"/>
      <c r="AF233" s="86"/>
      <c r="AG233" s="85"/>
      <c r="AH233" s="85"/>
      <c r="AI233" s="85"/>
      <c r="AJ233" s="86"/>
      <c r="AK233" s="85"/>
      <c r="AL233" s="85"/>
      <c r="AM233" s="85"/>
      <c r="AN233" s="86"/>
      <c r="AO233" s="85"/>
      <c r="AP233" s="85"/>
      <c r="AQ233" s="85"/>
      <c r="AR233" s="86"/>
      <c r="AS233" s="85"/>
      <c r="AT233" s="85"/>
      <c r="AU233" s="85"/>
      <c r="AV233" s="86"/>
      <c r="AW233" s="85"/>
      <c r="AX233" s="85"/>
      <c r="AY233" s="85"/>
      <c r="AZ233" s="86"/>
      <c r="BA233" s="85"/>
      <c r="BB233" s="85"/>
      <c r="BC233" s="85"/>
      <c r="BD233" s="86"/>
      <c r="BE233" s="85"/>
      <c r="BF233" s="85"/>
      <c r="BG233" s="85"/>
      <c r="BH233" s="85"/>
      <c r="BI233" s="78"/>
      <c r="BJ233" s="78"/>
      <c r="BK233" s="586"/>
      <c r="BL233" s="587"/>
      <c r="BM233" s="587"/>
      <c r="BN233" s="588"/>
      <c r="BO233" s="78"/>
    </row>
    <row r="234" spans="1:67" ht="11.25" customHeight="1">
      <c r="A234" s="78"/>
      <c r="B234" s="78"/>
      <c r="C234" s="78"/>
      <c r="D234" s="622"/>
      <c r="E234" s="623"/>
      <c r="F234" s="623"/>
      <c r="G234" s="623"/>
      <c r="H234" s="623"/>
      <c r="I234" s="623"/>
      <c r="J234" s="589"/>
      <c r="K234" s="590"/>
      <c r="L234" s="581"/>
      <c r="M234" s="581"/>
      <c r="N234" s="581"/>
      <c r="O234" s="582"/>
      <c r="P234" s="80"/>
      <c r="Q234" s="80"/>
      <c r="R234" s="80"/>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586"/>
      <c r="BL234" s="587"/>
      <c r="BM234" s="587"/>
      <c r="BN234" s="588"/>
      <c r="BO234" s="78"/>
    </row>
    <row r="235" spans="1:67" ht="11.25" customHeight="1">
      <c r="A235" s="78"/>
      <c r="B235" s="78"/>
      <c r="C235" s="78"/>
      <c r="D235" s="613"/>
      <c r="E235" s="614"/>
      <c r="F235" s="614"/>
      <c r="G235" s="614"/>
      <c r="H235" s="614"/>
      <c r="I235" s="614"/>
      <c r="J235" s="575" t="s">
        <v>198</v>
      </c>
      <c r="K235" s="576"/>
      <c r="L235" s="579" t="s">
        <v>168</v>
      </c>
      <c r="M235" s="579"/>
      <c r="N235" s="579"/>
      <c r="O235" s="580"/>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583"/>
      <c r="BL235" s="584"/>
      <c r="BM235" s="584"/>
      <c r="BN235" s="585"/>
      <c r="BO235" s="78"/>
    </row>
    <row r="236" spans="1:67" ht="11.25" customHeight="1" thickBot="1">
      <c r="A236" s="78"/>
      <c r="B236" s="78"/>
      <c r="C236" s="78"/>
      <c r="D236" s="615"/>
      <c r="E236" s="616"/>
      <c r="F236" s="616"/>
      <c r="G236" s="616"/>
      <c r="H236" s="616"/>
      <c r="I236" s="616"/>
      <c r="J236" s="577"/>
      <c r="K236" s="578"/>
      <c r="L236" s="581"/>
      <c r="M236" s="581"/>
      <c r="N236" s="581"/>
      <c r="O236" s="582"/>
      <c r="P236" s="80"/>
      <c r="Q236" s="80"/>
      <c r="R236" s="81"/>
      <c r="S236" s="82"/>
      <c r="T236" s="83"/>
      <c r="U236" s="82"/>
      <c r="V236" s="82"/>
      <c r="W236" s="82"/>
      <c r="X236" s="83"/>
      <c r="Y236" s="82"/>
      <c r="Z236" s="82"/>
      <c r="AA236" s="82"/>
      <c r="AB236" s="83"/>
      <c r="AC236" s="82"/>
      <c r="AD236" s="82"/>
      <c r="AE236" s="82"/>
      <c r="AF236" s="83"/>
      <c r="AG236" s="82"/>
      <c r="AH236" s="82"/>
      <c r="AI236" s="82"/>
      <c r="AJ236" s="83"/>
      <c r="AK236" s="82"/>
      <c r="AL236" s="82"/>
      <c r="AM236" s="82"/>
      <c r="AN236" s="83"/>
      <c r="AO236" s="82"/>
      <c r="AP236" s="82"/>
      <c r="AQ236" s="82"/>
      <c r="AR236" s="83"/>
      <c r="AS236" s="82"/>
      <c r="AT236" s="82"/>
      <c r="AU236" s="82"/>
      <c r="AV236" s="83"/>
      <c r="AW236" s="82"/>
      <c r="AX236" s="82"/>
      <c r="AY236" s="82"/>
      <c r="AZ236" s="83"/>
      <c r="BA236" s="82"/>
      <c r="BB236" s="82"/>
      <c r="BC236" s="82"/>
      <c r="BD236" s="83"/>
      <c r="BE236" s="82"/>
      <c r="BF236" s="82"/>
      <c r="BG236" s="82"/>
      <c r="BH236" s="82"/>
      <c r="BI236" s="78"/>
      <c r="BJ236" s="78"/>
      <c r="BK236" s="586"/>
      <c r="BL236" s="587"/>
      <c r="BM236" s="587"/>
      <c r="BN236" s="588"/>
      <c r="BO236" s="78"/>
    </row>
    <row r="237" spans="1:67" ht="11.25" customHeight="1">
      <c r="A237" s="78"/>
      <c r="B237" s="78"/>
      <c r="C237" s="78"/>
      <c r="D237" s="615"/>
      <c r="E237" s="616"/>
      <c r="F237" s="616"/>
      <c r="G237" s="616"/>
      <c r="H237" s="616"/>
      <c r="I237" s="616"/>
      <c r="J237" s="577" t="s">
        <v>198</v>
      </c>
      <c r="K237" s="578"/>
      <c r="L237" s="581" t="s">
        <v>169</v>
      </c>
      <c r="M237" s="581"/>
      <c r="N237" s="581"/>
      <c r="O237" s="582"/>
      <c r="P237" s="80"/>
      <c r="Q237" s="80"/>
      <c r="R237" s="84"/>
      <c r="S237" s="85"/>
      <c r="T237" s="86"/>
      <c r="U237" s="85"/>
      <c r="V237" s="85"/>
      <c r="W237" s="85"/>
      <c r="X237" s="86"/>
      <c r="Y237" s="85"/>
      <c r="Z237" s="85"/>
      <c r="AA237" s="85"/>
      <c r="AB237" s="86"/>
      <c r="AC237" s="85"/>
      <c r="AD237" s="85"/>
      <c r="AE237" s="85"/>
      <c r="AF237" s="86"/>
      <c r="AG237" s="85"/>
      <c r="AH237" s="85"/>
      <c r="AI237" s="85"/>
      <c r="AJ237" s="86"/>
      <c r="AK237" s="85"/>
      <c r="AL237" s="85"/>
      <c r="AM237" s="85"/>
      <c r="AN237" s="86"/>
      <c r="AO237" s="85"/>
      <c r="AP237" s="85"/>
      <c r="AQ237" s="85"/>
      <c r="AR237" s="86"/>
      <c r="AS237" s="85"/>
      <c r="AT237" s="85"/>
      <c r="AU237" s="85"/>
      <c r="AV237" s="86"/>
      <c r="AW237" s="85"/>
      <c r="AX237" s="85"/>
      <c r="AY237" s="85"/>
      <c r="AZ237" s="86"/>
      <c r="BA237" s="85"/>
      <c r="BB237" s="85"/>
      <c r="BC237" s="85"/>
      <c r="BD237" s="86"/>
      <c r="BE237" s="85"/>
      <c r="BF237" s="85"/>
      <c r="BG237" s="85"/>
      <c r="BH237" s="85"/>
      <c r="BI237" s="78"/>
      <c r="BJ237" s="78"/>
      <c r="BK237" s="586"/>
      <c r="BL237" s="587"/>
      <c r="BM237" s="587"/>
      <c r="BN237" s="588"/>
      <c r="BO237" s="78"/>
    </row>
    <row r="238" spans="1:67" ht="11.25" customHeight="1">
      <c r="A238" s="78"/>
      <c r="B238" s="78"/>
      <c r="C238" s="78"/>
      <c r="D238" s="617"/>
      <c r="E238" s="618"/>
      <c r="F238" s="618"/>
      <c r="G238" s="618"/>
      <c r="H238" s="618"/>
      <c r="I238" s="618"/>
      <c r="J238" s="589"/>
      <c r="K238" s="590"/>
      <c r="L238" s="591"/>
      <c r="M238" s="591"/>
      <c r="N238" s="591"/>
      <c r="O238" s="592"/>
      <c r="P238" s="170"/>
      <c r="Q238" s="170"/>
      <c r="R238" s="170"/>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619"/>
      <c r="BL238" s="620"/>
      <c r="BM238" s="620"/>
      <c r="BN238" s="621"/>
      <c r="BO238" s="78"/>
    </row>
    <row r="239" spans="1:67" ht="18" customHeight="1">
      <c r="A239" s="78"/>
      <c r="B239" s="78"/>
      <c r="C239" s="78"/>
      <c r="D239" s="315" t="s">
        <v>76</v>
      </c>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6"/>
      <c r="AI239" s="316"/>
      <c r="AJ239" s="316"/>
      <c r="AK239" s="316"/>
      <c r="AL239" s="316"/>
      <c r="AM239" s="316"/>
      <c r="AN239" s="316"/>
      <c r="AO239" s="316"/>
      <c r="AP239" s="316"/>
      <c r="AQ239" s="316"/>
      <c r="AR239" s="316"/>
      <c r="AS239" s="316"/>
      <c r="AT239" s="316"/>
      <c r="AU239" s="316"/>
      <c r="AV239" s="316"/>
      <c r="AW239" s="316"/>
      <c r="AX239" s="316"/>
      <c r="AY239" s="316"/>
      <c r="AZ239" s="317"/>
      <c r="BA239" s="381" t="s">
        <v>77</v>
      </c>
      <c r="BB239" s="342"/>
      <c r="BC239" s="342"/>
      <c r="BD239" s="342"/>
      <c r="BE239" s="342"/>
      <c r="BF239" s="342"/>
      <c r="BG239" s="342"/>
      <c r="BH239" s="342"/>
      <c r="BI239" s="342"/>
      <c r="BJ239" s="376"/>
      <c r="BK239" s="561" t="str">
        <f>IF(SUM(BK223:BN238)=0,"",SUM(BK223:BN238))</f>
        <v/>
      </c>
      <c r="BL239" s="562"/>
      <c r="BM239" s="562"/>
      <c r="BN239" s="563"/>
      <c r="BO239" s="78"/>
    </row>
    <row r="240" spans="1:67" ht="18" customHeight="1">
      <c r="A240" s="78"/>
      <c r="B240" s="78"/>
      <c r="C240" s="78"/>
      <c r="D240" s="88"/>
      <c r="E240" s="323" t="s">
        <v>77</v>
      </c>
      <c r="F240" s="323"/>
      <c r="G240" s="323"/>
      <c r="H240" s="323"/>
      <c r="I240" s="323"/>
      <c r="J240" s="323"/>
      <c r="K240" s="323"/>
      <c r="L240" s="323"/>
      <c r="M240" s="323" t="s">
        <v>144</v>
      </c>
      <c r="N240" s="323"/>
      <c r="O240" s="295"/>
      <c r="P240" s="295"/>
      <c r="Q240" s="295"/>
      <c r="R240" s="295"/>
      <c r="S240" s="295"/>
      <c r="T240" s="295"/>
      <c r="U240" s="323" t="s">
        <v>185</v>
      </c>
      <c r="V240" s="323"/>
      <c r="W240" s="323"/>
      <c r="X240" s="323"/>
      <c r="Y240" s="323"/>
      <c r="Z240" s="323"/>
      <c r="AA240" s="323"/>
      <c r="AB240" s="323"/>
      <c r="AC240" s="323"/>
      <c r="AD240" s="323"/>
      <c r="AE240" s="323"/>
      <c r="AF240" s="323"/>
      <c r="AG240" s="323"/>
      <c r="AH240" s="323"/>
      <c r="AI240" s="323"/>
      <c r="AJ240" s="323"/>
      <c r="AK240" s="323" t="s">
        <v>144</v>
      </c>
      <c r="AL240" s="323"/>
      <c r="AM240" s="355" t="str">
        <f>IF(O240/8=0,"",O240/8)</f>
        <v/>
      </c>
      <c r="AN240" s="355"/>
      <c r="AO240" s="355"/>
      <c r="AP240" s="355"/>
      <c r="AQ240" s="355"/>
      <c r="AR240" s="355"/>
      <c r="AS240" s="611" t="s">
        <v>186</v>
      </c>
      <c r="AT240" s="611"/>
      <c r="AU240" s="611"/>
      <c r="AV240" s="611"/>
      <c r="AW240" s="611"/>
      <c r="AX240" s="611"/>
      <c r="AY240" s="611"/>
      <c r="AZ240" s="612"/>
      <c r="BA240" s="321"/>
      <c r="BB240" s="323"/>
      <c r="BC240" s="323"/>
      <c r="BD240" s="323"/>
      <c r="BE240" s="323"/>
      <c r="BF240" s="323"/>
      <c r="BG240" s="323"/>
      <c r="BH240" s="323"/>
      <c r="BI240" s="323"/>
      <c r="BJ240" s="332"/>
      <c r="BK240" s="564"/>
      <c r="BL240" s="565"/>
      <c r="BM240" s="565"/>
      <c r="BN240" s="566"/>
      <c r="BO240" s="78"/>
    </row>
    <row r="241" spans="1:67" ht="14.4" customHeight="1">
      <c r="A241" s="78"/>
      <c r="B241" s="78"/>
      <c r="C241" s="78"/>
      <c r="D241" s="80"/>
      <c r="E241" s="80"/>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78"/>
      <c r="BL241" s="78"/>
      <c r="BM241" s="78"/>
      <c r="BN241" s="78"/>
      <c r="BO241" s="78"/>
    </row>
    <row r="242" spans="1:67" ht="18.75" customHeight="1">
      <c r="A242" s="78"/>
      <c r="B242" s="78"/>
      <c r="C242" s="78"/>
      <c r="D242" s="595" t="s">
        <v>78</v>
      </c>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6"/>
      <c r="AL242" s="596"/>
      <c r="AM242" s="596"/>
      <c r="AN242" s="596"/>
      <c r="AO242" s="596"/>
      <c r="AP242" s="596"/>
      <c r="AQ242" s="596"/>
      <c r="AR242" s="596"/>
      <c r="AS242" s="596"/>
      <c r="AT242" s="596"/>
      <c r="AU242" s="596"/>
      <c r="AV242" s="596"/>
      <c r="AW242" s="596"/>
      <c r="AX242" s="596"/>
      <c r="AY242" s="596"/>
      <c r="AZ242" s="596"/>
      <c r="BA242" s="596"/>
      <c r="BB242" s="596"/>
      <c r="BC242" s="596"/>
      <c r="BD242" s="596"/>
      <c r="BE242" s="596"/>
      <c r="BF242" s="596"/>
      <c r="BG242" s="596"/>
      <c r="BH242" s="596"/>
      <c r="BI242" s="596"/>
      <c r="BJ242" s="596"/>
      <c r="BK242" s="596"/>
      <c r="BL242" s="596"/>
      <c r="BM242" s="596"/>
      <c r="BN242" s="597"/>
      <c r="BO242" s="78"/>
    </row>
    <row r="243" spans="1:67" ht="18.75" customHeight="1">
      <c r="A243" s="78"/>
      <c r="B243" s="78"/>
      <c r="C243" s="78"/>
      <c r="D243" s="598" t="s">
        <v>64</v>
      </c>
      <c r="E243" s="598"/>
      <c r="F243" s="598"/>
      <c r="G243" s="598"/>
      <c r="H243" s="598"/>
      <c r="I243" s="598"/>
      <c r="J243" s="599" t="s">
        <v>181</v>
      </c>
      <c r="K243" s="599"/>
      <c r="L243" s="599"/>
      <c r="M243" s="599"/>
      <c r="N243" s="599"/>
      <c r="O243" s="599"/>
      <c r="P243" s="600" t="s">
        <v>182</v>
      </c>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2"/>
      <c r="BK243" s="603" t="s">
        <v>183</v>
      </c>
      <c r="BL243" s="604"/>
      <c r="BM243" s="604"/>
      <c r="BN243" s="605"/>
      <c r="BO243" s="78"/>
    </row>
    <row r="244" spans="1:67" ht="10.5" customHeight="1">
      <c r="A244" s="78"/>
      <c r="B244" s="78"/>
      <c r="C244" s="78"/>
      <c r="D244" s="571"/>
      <c r="E244" s="572"/>
      <c r="F244" s="572"/>
      <c r="G244" s="572"/>
      <c r="H244" s="572"/>
      <c r="I244" s="572"/>
      <c r="J244" s="575" t="s">
        <v>198</v>
      </c>
      <c r="K244" s="576"/>
      <c r="L244" s="606" t="s">
        <v>168</v>
      </c>
      <c r="M244" s="606"/>
      <c r="N244" s="606"/>
      <c r="O244" s="607"/>
      <c r="P244" s="89"/>
      <c r="Q244" s="77"/>
      <c r="R244" s="78"/>
      <c r="S244" s="79" t="s">
        <v>65</v>
      </c>
      <c r="T244" s="79"/>
      <c r="U244" s="79"/>
      <c r="V244" s="79"/>
      <c r="W244" s="79"/>
      <c r="X244" s="79" t="s">
        <v>66</v>
      </c>
      <c r="Y244" s="79"/>
      <c r="Z244" s="79"/>
      <c r="AA244" s="79"/>
      <c r="AB244" s="79" t="s">
        <v>67</v>
      </c>
      <c r="AC244" s="79"/>
      <c r="AD244" s="79"/>
      <c r="AE244" s="79"/>
      <c r="AF244" s="79" t="s">
        <v>68</v>
      </c>
      <c r="AG244" s="79"/>
      <c r="AH244" s="79"/>
      <c r="AI244" s="79"/>
      <c r="AJ244" s="79" t="s">
        <v>69</v>
      </c>
      <c r="AK244" s="79"/>
      <c r="AL244" s="79"/>
      <c r="AM244" s="79"/>
      <c r="AN244" s="79" t="s">
        <v>70</v>
      </c>
      <c r="AO244" s="79"/>
      <c r="AP244" s="79"/>
      <c r="AQ244" s="79"/>
      <c r="AR244" s="79" t="s">
        <v>71</v>
      </c>
      <c r="AS244" s="79"/>
      <c r="AT244" s="79"/>
      <c r="AU244" s="79"/>
      <c r="AV244" s="79" t="s">
        <v>72</v>
      </c>
      <c r="AW244" s="79"/>
      <c r="AX244" s="79"/>
      <c r="AY244" s="79"/>
      <c r="AZ244" s="79" t="s">
        <v>73</v>
      </c>
      <c r="BA244" s="79"/>
      <c r="BB244" s="79"/>
      <c r="BC244" s="79"/>
      <c r="BD244" s="79" t="s">
        <v>74</v>
      </c>
      <c r="BE244" s="79"/>
      <c r="BF244" s="79"/>
      <c r="BG244" s="79"/>
      <c r="BH244" s="77"/>
      <c r="BI244" s="77"/>
      <c r="BJ244" s="90"/>
      <c r="BK244" s="608"/>
      <c r="BL244" s="609"/>
      <c r="BM244" s="609"/>
      <c r="BN244" s="610"/>
      <c r="BO244" s="78"/>
    </row>
    <row r="245" spans="1:67" ht="11.25" customHeight="1" thickBot="1">
      <c r="A245" s="78"/>
      <c r="B245" s="78"/>
      <c r="C245" s="78"/>
      <c r="D245" s="571"/>
      <c r="E245" s="572"/>
      <c r="F245" s="572"/>
      <c r="G245" s="572"/>
      <c r="H245" s="572"/>
      <c r="I245" s="572"/>
      <c r="J245" s="577"/>
      <c r="K245" s="578"/>
      <c r="L245" s="581"/>
      <c r="M245" s="581"/>
      <c r="N245" s="581"/>
      <c r="O245" s="582"/>
      <c r="P245" s="80"/>
      <c r="Q245" s="80"/>
      <c r="R245" s="81"/>
      <c r="S245" s="82"/>
      <c r="T245" s="83"/>
      <c r="U245" s="82"/>
      <c r="V245" s="82"/>
      <c r="W245" s="82"/>
      <c r="X245" s="83"/>
      <c r="Y245" s="82"/>
      <c r="Z245" s="82"/>
      <c r="AA245" s="82"/>
      <c r="AB245" s="83"/>
      <c r="AC245" s="82"/>
      <c r="AD245" s="82"/>
      <c r="AE245" s="82"/>
      <c r="AF245" s="83"/>
      <c r="AG245" s="82"/>
      <c r="AH245" s="82"/>
      <c r="AI245" s="82"/>
      <c r="AJ245" s="83"/>
      <c r="AK245" s="82"/>
      <c r="AL245" s="82"/>
      <c r="AM245" s="82"/>
      <c r="AN245" s="83"/>
      <c r="AO245" s="82"/>
      <c r="AP245" s="82"/>
      <c r="AQ245" s="82"/>
      <c r="AR245" s="83"/>
      <c r="AS245" s="82"/>
      <c r="AT245" s="82"/>
      <c r="AU245" s="82"/>
      <c r="AV245" s="83"/>
      <c r="AW245" s="82"/>
      <c r="AX245" s="82"/>
      <c r="AY245" s="82"/>
      <c r="AZ245" s="83"/>
      <c r="BA245" s="82"/>
      <c r="BB245" s="82"/>
      <c r="BC245" s="82"/>
      <c r="BD245" s="83"/>
      <c r="BE245" s="82"/>
      <c r="BF245" s="82"/>
      <c r="BG245" s="82"/>
      <c r="BH245" s="82"/>
      <c r="BI245" s="78"/>
      <c r="BJ245" s="78"/>
      <c r="BK245" s="586"/>
      <c r="BL245" s="587"/>
      <c r="BM245" s="587"/>
      <c r="BN245" s="588"/>
      <c r="BO245" s="78"/>
    </row>
    <row r="246" spans="1:67" ht="11.25" customHeight="1">
      <c r="A246" s="78"/>
      <c r="B246" s="78"/>
      <c r="C246" s="78"/>
      <c r="D246" s="571"/>
      <c r="E246" s="572"/>
      <c r="F246" s="572"/>
      <c r="G246" s="572"/>
      <c r="H246" s="572"/>
      <c r="I246" s="572"/>
      <c r="J246" s="577" t="s">
        <v>198</v>
      </c>
      <c r="K246" s="578"/>
      <c r="L246" s="581" t="s">
        <v>169</v>
      </c>
      <c r="M246" s="581"/>
      <c r="N246" s="581"/>
      <c r="O246" s="582"/>
      <c r="P246" s="80"/>
      <c r="Q246" s="80"/>
      <c r="R246" s="84"/>
      <c r="S246" s="85"/>
      <c r="T246" s="86"/>
      <c r="U246" s="85"/>
      <c r="V246" s="85"/>
      <c r="W246" s="85"/>
      <c r="X246" s="86"/>
      <c r="Y246" s="85"/>
      <c r="Z246" s="85"/>
      <c r="AA246" s="85"/>
      <c r="AB246" s="86"/>
      <c r="AC246" s="85"/>
      <c r="AD246" s="85"/>
      <c r="AE246" s="85"/>
      <c r="AF246" s="86"/>
      <c r="AG246" s="85"/>
      <c r="AH246" s="85"/>
      <c r="AI246" s="85"/>
      <c r="AJ246" s="86"/>
      <c r="AK246" s="85"/>
      <c r="AL246" s="85"/>
      <c r="AM246" s="85"/>
      <c r="AN246" s="86"/>
      <c r="AO246" s="85"/>
      <c r="AP246" s="85"/>
      <c r="AQ246" s="85"/>
      <c r="AR246" s="86"/>
      <c r="AS246" s="85"/>
      <c r="AT246" s="85"/>
      <c r="AU246" s="85"/>
      <c r="AV246" s="86"/>
      <c r="AW246" s="85"/>
      <c r="AX246" s="85"/>
      <c r="AY246" s="85"/>
      <c r="AZ246" s="86"/>
      <c r="BA246" s="85"/>
      <c r="BB246" s="85"/>
      <c r="BC246" s="85"/>
      <c r="BD246" s="86"/>
      <c r="BE246" s="85"/>
      <c r="BF246" s="85"/>
      <c r="BG246" s="85"/>
      <c r="BH246" s="85"/>
      <c r="BI246" s="78"/>
      <c r="BJ246" s="78"/>
      <c r="BK246" s="586"/>
      <c r="BL246" s="587"/>
      <c r="BM246" s="587"/>
      <c r="BN246" s="588"/>
      <c r="BO246" s="78"/>
    </row>
    <row r="247" spans="1:67" ht="11.25" customHeight="1">
      <c r="A247" s="78"/>
      <c r="B247" s="78"/>
      <c r="C247" s="78"/>
      <c r="D247" s="593"/>
      <c r="E247" s="594"/>
      <c r="F247" s="594"/>
      <c r="G247" s="594"/>
      <c r="H247" s="594"/>
      <c r="I247" s="594"/>
      <c r="J247" s="589"/>
      <c r="K247" s="590"/>
      <c r="L247" s="581"/>
      <c r="M247" s="581"/>
      <c r="N247" s="581"/>
      <c r="O247" s="582"/>
      <c r="P247" s="80"/>
      <c r="Q247" s="80"/>
      <c r="R247" s="80"/>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586"/>
      <c r="BL247" s="587"/>
      <c r="BM247" s="587"/>
      <c r="BN247" s="588"/>
      <c r="BO247" s="78"/>
    </row>
    <row r="248" spans="1:67" ht="11.25" customHeight="1">
      <c r="A248" s="78"/>
      <c r="B248" s="78"/>
      <c r="C248" s="78"/>
      <c r="D248" s="569"/>
      <c r="E248" s="570"/>
      <c r="F248" s="570"/>
      <c r="G248" s="570"/>
      <c r="H248" s="570"/>
      <c r="I248" s="570"/>
      <c r="J248" s="575" t="s">
        <v>198</v>
      </c>
      <c r="K248" s="576"/>
      <c r="L248" s="579" t="s">
        <v>168</v>
      </c>
      <c r="M248" s="579"/>
      <c r="N248" s="579"/>
      <c r="O248" s="580"/>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583"/>
      <c r="BL248" s="584"/>
      <c r="BM248" s="584"/>
      <c r="BN248" s="585"/>
      <c r="BO248" s="78"/>
    </row>
    <row r="249" spans="1:67" ht="11.25" customHeight="1" thickBot="1">
      <c r="A249" s="78"/>
      <c r="B249" s="78"/>
      <c r="C249" s="78"/>
      <c r="D249" s="571"/>
      <c r="E249" s="572"/>
      <c r="F249" s="572"/>
      <c r="G249" s="572"/>
      <c r="H249" s="572"/>
      <c r="I249" s="572"/>
      <c r="J249" s="577"/>
      <c r="K249" s="578"/>
      <c r="L249" s="581"/>
      <c r="M249" s="581"/>
      <c r="N249" s="581"/>
      <c r="O249" s="582"/>
      <c r="P249" s="80"/>
      <c r="Q249" s="80"/>
      <c r="R249" s="81"/>
      <c r="S249" s="82"/>
      <c r="T249" s="83"/>
      <c r="U249" s="82"/>
      <c r="V249" s="82"/>
      <c r="W249" s="82"/>
      <c r="X249" s="83"/>
      <c r="Y249" s="82"/>
      <c r="Z249" s="82"/>
      <c r="AA249" s="82"/>
      <c r="AB249" s="83"/>
      <c r="AC249" s="82"/>
      <c r="AD249" s="82"/>
      <c r="AE249" s="82"/>
      <c r="AF249" s="83"/>
      <c r="AG249" s="82"/>
      <c r="AH249" s="82"/>
      <c r="AI249" s="82"/>
      <c r="AJ249" s="83"/>
      <c r="AK249" s="82"/>
      <c r="AL249" s="82"/>
      <c r="AM249" s="82"/>
      <c r="AN249" s="83"/>
      <c r="AO249" s="82"/>
      <c r="AP249" s="82"/>
      <c r="AQ249" s="82"/>
      <c r="AR249" s="83"/>
      <c r="AS249" s="82"/>
      <c r="AT249" s="82"/>
      <c r="AU249" s="82"/>
      <c r="AV249" s="83"/>
      <c r="AW249" s="82"/>
      <c r="AX249" s="82"/>
      <c r="AY249" s="82"/>
      <c r="AZ249" s="83"/>
      <c r="BA249" s="82"/>
      <c r="BB249" s="82"/>
      <c r="BC249" s="82"/>
      <c r="BD249" s="83"/>
      <c r="BE249" s="82"/>
      <c r="BF249" s="82"/>
      <c r="BG249" s="82"/>
      <c r="BH249" s="82"/>
      <c r="BI249" s="78"/>
      <c r="BJ249" s="78"/>
      <c r="BK249" s="586"/>
      <c r="BL249" s="587"/>
      <c r="BM249" s="587"/>
      <c r="BN249" s="588"/>
      <c r="BO249" s="78"/>
    </row>
    <row r="250" spans="1:67" ht="11.25" customHeight="1">
      <c r="A250" s="78"/>
      <c r="B250" s="78"/>
      <c r="C250" s="78"/>
      <c r="D250" s="571"/>
      <c r="E250" s="572"/>
      <c r="F250" s="572"/>
      <c r="G250" s="572"/>
      <c r="H250" s="572"/>
      <c r="I250" s="572"/>
      <c r="J250" s="577" t="s">
        <v>198</v>
      </c>
      <c r="K250" s="578"/>
      <c r="L250" s="581" t="s">
        <v>169</v>
      </c>
      <c r="M250" s="581"/>
      <c r="N250" s="581"/>
      <c r="O250" s="582"/>
      <c r="P250" s="80"/>
      <c r="Q250" s="80"/>
      <c r="R250" s="84"/>
      <c r="S250" s="85"/>
      <c r="T250" s="86"/>
      <c r="U250" s="85"/>
      <c r="V250" s="85"/>
      <c r="W250" s="85"/>
      <c r="X250" s="86"/>
      <c r="Y250" s="85"/>
      <c r="Z250" s="85"/>
      <c r="AA250" s="85"/>
      <c r="AB250" s="86"/>
      <c r="AC250" s="85"/>
      <c r="AD250" s="85"/>
      <c r="AE250" s="85"/>
      <c r="AF250" s="86"/>
      <c r="AG250" s="85"/>
      <c r="AH250" s="85"/>
      <c r="AI250" s="85"/>
      <c r="AJ250" s="86"/>
      <c r="AK250" s="85"/>
      <c r="AL250" s="85"/>
      <c r="AM250" s="85"/>
      <c r="AN250" s="86"/>
      <c r="AO250" s="85"/>
      <c r="AP250" s="85"/>
      <c r="AQ250" s="85"/>
      <c r="AR250" s="86"/>
      <c r="AS250" s="85"/>
      <c r="AT250" s="85"/>
      <c r="AU250" s="85"/>
      <c r="AV250" s="86"/>
      <c r="AW250" s="85"/>
      <c r="AX250" s="85"/>
      <c r="AY250" s="85"/>
      <c r="AZ250" s="86"/>
      <c r="BA250" s="85"/>
      <c r="BB250" s="85"/>
      <c r="BC250" s="85"/>
      <c r="BD250" s="86"/>
      <c r="BE250" s="85"/>
      <c r="BF250" s="85"/>
      <c r="BG250" s="85"/>
      <c r="BH250" s="85"/>
      <c r="BI250" s="78"/>
      <c r="BJ250" s="78"/>
      <c r="BK250" s="586"/>
      <c r="BL250" s="587"/>
      <c r="BM250" s="587"/>
      <c r="BN250" s="588"/>
      <c r="BO250" s="78"/>
    </row>
    <row r="251" spans="1:67" ht="11.25" customHeight="1">
      <c r="A251" s="78"/>
      <c r="B251" s="78"/>
      <c r="C251" s="78"/>
      <c r="D251" s="593"/>
      <c r="E251" s="594"/>
      <c r="F251" s="594"/>
      <c r="G251" s="594"/>
      <c r="H251" s="594"/>
      <c r="I251" s="594"/>
      <c r="J251" s="589"/>
      <c r="K251" s="590"/>
      <c r="L251" s="581"/>
      <c r="M251" s="581"/>
      <c r="N251" s="581"/>
      <c r="O251" s="582"/>
      <c r="P251" s="80"/>
      <c r="Q251" s="80"/>
      <c r="R251" s="80"/>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c r="AP251" s="78"/>
      <c r="AQ251" s="78"/>
      <c r="AR251" s="78"/>
      <c r="AS251" s="78"/>
      <c r="AT251" s="78"/>
      <c r="AU251" s="78"/>
      <c r="AV251" s="78"/>
      <c r="AW251" s="78"/>
      <c r="AX251" s="78"/>
      <c r="AY251" s="78"/>
      <c r="AZ251" s="78"/>
      <c r="BA251" s="78"/>
      <c r="BB251" s="78"/>
      <c r="BC251" s="78"/>
      <c r="BD251" s="78"/>
      <c r="BE251" s="78"/>
      <c r="BF251" s="78"/>
      <c r="BG251" s="78"/>
      <c r="BH251" s="78"/>
      <c r="BI251" s="78"/>
      <c r="BJ251" s="78"/>
      <c r="BK251" s="586"/>
      <c r="BL251" s="587"/>
      <c r="BM251" s="587"/>
      <c r="BN251" s="588"/>
      <c r="BO251" s="78"/>
    </row>
    <row r="252" spans="1:67" ht="11.25" customHeight="1">
      <c r="A252" s="78"/>
      <c r="B252" s="78"/>
      <c r="C252" s="78"/>
      <c r="D252" s="569"/>
      <c r="E252" s="570"/>
      <c r="F252" s="570"/>
      <c r="G252" s="570"/>
      <c r="H252" s="570"/>
      <c r="I252" s="570"/>
      <c r="J252" s="575" t="s">
        <v>198</v>
      </c>
      <c r="K252" s="576"/>
      <c r="L252" s="579" t="s">
        <v>168</v>
      </c>
      <c r="M252" s="579"/>
      <c r="N252" s="579"/>
      <c r="O252" s="580"/>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c r="BD252" s="168"/>
      <c r="BE252" s="168"/>
      <c r="BF252" s="168"/>
      <c r="BG252" s="168"/>
      <c r="BH252" s="168"/>
      <c r="BI252" s="168"/>
      <c r="BJ252" s="168"/>
      <c r="BK252" s="583"/>
      <c r="BL252" s="584"/>
      <c r="BM252" s="584"/>
      <c r="BN252" s="585"/>
      <c r="BO252" s="78"/>
    </row>
    <row r="253" spans="1:67" ht="11.25" customHeight="1" thickBot="1">
      <c r="A253" s="78"/>
      <c r="B253" s="78"/>
      <c r="C253" s="78"/>
      <c r="D253" s="571"/>
      <c r="E253" s="572"/>
      <c r="F253" s="572"/>
      <c r="G253" s="572"/>
      <c r="H253" s="572"/>
      <c r="I253" s="572"/>
      <c r="J253" s="577"/>
      <c r="K253" s="578"/>
      <c r="L253" s="581"/>
      <c r="M253" s="581"/>
      <c r="N253" s="581"/>
      <c r="O253" s="582"/>
      <c r="P253" s="80"/>
      <c r="Q253" s="80"/>
      <c r="R253" s="81"/>
      <c r="S253" s="82"/>
      <c r="T253" s="83"/>
      <c r="U253" s="82"/>
      <c r="V253" s="82"/>
      <c r="W253" s="82"/>
      <c r="X253" s="83"/>
      <c r="Y253" s="82"/>
      <c r="Z253" s="82"/>
      <c r="AA253" s="82"/>
      <c r="AB253" s="83"/>
      <c r="AC253" s="82"/>
      <c r="AD253" s="82"/>
      <c r="AE253" s="82"/>
      <c r="AF253" s="83"/>
      <c r="AG253" s="82"/>
      <c r="AH253" s="82"/>
      <c r="AI253" s="82"/>
      <c r="AJ253" s="83"/>
      <c r="AK253" s="82"/>
      <c r="AL253" s="82"/>
      <c r="AM253" s="82"/>
      <c r="AN253" s="83"/>
      <c r="AO253" s="82"/>
      <c r="AP253" s="82"/>
      <c r="AQ253" s="82"/>
      <c r="AR253" s="83"/>
      <c r="AS253" s="82"/>
      <c r="AT253" s="82"/>
      <c r="AU253" s="82"/>
      <c r="AV253" s="83"/>
      <c r="AW253" s="82"/>
      <c r="AX253" s="82"/>
      <c r="AY253" s="82"/>
      <c r="AZ253" s="83"/>
      <c r="BA253" s="82"/>
      <c r="BB253" s="82"/>
      <c r="BC253" s="82"/>
      <c r="BD253" s="83"/>
      <c r="BE253" s="82"/>
      <c r="BF253" s="82"/>
      <c r="BG253" s="82"/>
      <c r="BH253" s="82"/>
      <c r="BI253" s="78"/>
      <c r="BJ253" s="78"/>
      <c r="BK253" s="586"/>
      <c r="BL253" s="587"/>
      <c r="BM253" s="587"/>
      <c r="BN253" s="588"/>
      <c r="BO253" s="78"/>
    </row>
    <row r="254" spans="1:67" ht="11.25" customHeight="1">
      <c r="A254" s="78"/>
      <c r="B254" s="78"/>
      <c r="C254" s="78"/>
      <c r="D254" s="571"/>
      <c r="E254" s="572"/>
      <c r="F254" s="572"/>
      <c r="G254" s="572"/>
      <c r="H254" s="572"/>
      <c r="I254" s="572"/>
      <c r="J254" s="577" t="s">
        <v>198</v>
      </c>
      <c r="K254" s="578"/>
      <c r="L254" s="581" t="s">
        <v>169</v>
      </c>
      <c r="M254" s="581"/>
      <c r="N254" s="581"/>
      <c r="O254" s="582"/>
      <c r="P254" s="80"/>
      <c r="Q254" s="80"/>
      <c r="R254" s="84"/>
      <c r="S254" s="85"/>
      <c r="T254" s="86"/>
      <c r="U254" s="85"/>
      <c r="V254" s="85"/>
      <c r="W254" s="85"/>
      <c r="X254" s="86"/>
      <c r="Y254" s="85"/>
      <c r="Z254" s="85"/>
      <c r="AA254" s="85"/>
      <c r="AB254" s="86"/>
      <c r="AC254" s="85"/>
      <c r="AD254" s="85"/>
      <c r="AE254" s="85"/>
      <c r="AF254" s="86"/>
      <c r="AG254" s="85"/>
      <c r="AH254" s="85"/>
      <c r="AI254" s="85"/>
      <c r="AJ254" s="86"/>
      <c r="AK254" s="85"/>
      <c r="AL254" s="85"/>
      <c r="AM254" s="85"/>
      <c r="AN254" s="86"/>
      <c r="AO254" s="85"/>
      <c r="AP254" s="85"/>
      <c r="AQ254" s="85"/>
      <c r="AR254" s="86"/>
      <c r="AS254" s="85"/>
      <c r="AT254" s="85"/>
      <c r="AU254" s="85"/>
      <c r="AV254" s="86"/>
      <c r="AW254" s="85"/>
      <c r="AX254" s="85"/>
      <c r="AY254" s="85"/>
      <c r="AZ254" s="86"/>
      <c r="BA254" s="85"/>
      <c r="BB254" s="85"/>
      <c r="BC254" s="85"/>
      <c r="BD254" s="86"/>
      <c r="BE254" s="85"/>
      <c r="BF254" s="85"/>
      <c r="BG254" s="85"/>
      <c r="BH254" s="85"/>
      <c r="BI254" s="78"/>
      <c r="BJ254" s="78"/>
      <c r="BK254" s="586"/>
      <c r="BL254" s="587"/>
      <c r="BM254" s="587"/>
      <c r="BN254" s="588"/>
      <c r="BO254" s="78"/>
    </row>
    <row r="255" spans="1:67" ht="11.25" customHeight="1">
      <c r="A255" s="78"/>
      <c r="B255" s="78"/>
      <c r="C255" s="78"/>
      <c r="D255" s="593"/>
      <c r="E255" s="594"/>
      <c r="F255" s="594"/>
      <c r="G255" s="594"/>
      <c r="H255" s="594"/>
      <c r="I255" s="594"/>
      <c r="J255" s="589"/>
      <c r="K255" s="590"/>
      <c r="L255" s="581"/>
      <c r="M255" s="581"/>
      <c r="N255" s="581"/>
      <c r="O255" s="582"/>
      <c r="P255" s="80"/>
      <c r="Q255" s="80"/>
      <c r="R255" s="80"/>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586"/>
      <c r="BL255" s="587"/>
      <c r="BM255" s="587"/>
      <c r="BN255" s="588"/>
      <c r="BO255" s="78"/>
    </row>
    <row r="256" spans="1:67" ht="11.25" customHeight="1">
      <c r="A256" s="78"/>
      <c r="B256" s="78"/>
      <c r="C256" s="78"/>
      <c r="D256" s="569"/>
      <c r="E256" s="570"/>
      <c r="F256" s="570"/>
      <c r="G256" s="570"/>
      <c r="H256" s="570"/>
      <c r="I256" s="570"/>
      <c r="J256" s="575" t="s">
        <v>198</v>
      </c>
      <c r="K256" s="576"/>
      <c r="L256" s="579" t="s">
        <v>168</v>
      </c>
      <c r="M256" s="579"/>
      <c r="N256" s="579"/>
      <c r="O256" s="580"/>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c r="BD256" s="168"/>
      <c r="BE256" s="168"/>
      <c r="BF256" s="168"/>
      <c r="BG256" s="168"/>
      <c r="BH256" s="168"/>
      <c r="BI256" s="168"/>
      <c r="BJ256" s="168"/>
      <c r="BK256" s="583"/>
      <c r="BL256" s="584"/>
      <c r="BM256" s="584"/>
      <c r="BN256" s="585"/>
      <c r="BO256" s="78"/>
    </row>
    <row r="257" spans="1:68" ht="11.25" customHeight="1" thickBot="1">
      <c r="A257" s="78"/>
      <c r="B257" s="78"/>
      <c r="C257" s="78"/>
      <c r="D257" s="571"/>
      <c r="E257" s="572"/>
      <c r="F257" s="572"/>
      <c r="G257" s="572"/>
      <c r="H257" s="572"/>
      <c r="I257" s="572"/>
      <c r="J257" s="577"/>
      <c r="K257" s="578"/>
      <c r="L257" s="581"/>
      <c r="M257" s="581"/>
      <c r="N257" s="581"/>
      <c r="O257" s="582"/>
      <c r="P257" s="80"/>
      <c r="Q257" s="80"/>
      <c r="R257" s="81"/>
      <c r="S257" s="82"/>
      <c r="T257" s="83"/>
      <c r="U257" s="82"/>
      <c r="V257" s="82"/>
      <c r="W257" s="82"/>
      <c r="X257" s="83"/>
      <c r="Y257" s="82"/>
      <c r="Z257" s="82"/>
      <c r="AA257" s="82"/>
      <c r="AB257" s="83"/>
      <c r="AC257" s="82"/>
      <c r="AD257" s="82"/>
      <c r="AE257" s="82"/>
      <c r="AF257" s="83"/>
      <c r="AG257" s="82"/>
      <c r="AH257" s="82"/>
      <c r="AI257" s="82"/>
      <c r="AJ257" s="83"/>
      <c r="AK257" s="82"/>
      <c r="AL257" s="82"/>
      <c r="AM257" s="82"/>
      <c r="AN257" s="83"/>
      <c r="AO257" s="82"/>
      <c r="AP257" s="82"/>
      <c r="AQ257" s="82"/>
      <c r="AR257" s="83"/>
      <c r="AS257" s="82"/>
      <c r="AT257" s="82"/>
      <c r="AU257" s="82"/>
      <c r="AV257" s="83"/>
      <c r="AW257" s="82"/>
      <c r="AX257" s="82"/>
      <c r="AY257" s="82"/>
      <c r="AZ257" s="83"/>
      <c r="BA257" s="82"/>
      <c r="BB257" s="82"/>
      <c r="BC257" s="82"/>
      <c r="BD257" s="83"/>
      <c r="BE257" s="82"/>
      <c r="BF257" s="82"/>
      <c r="BG257" s="82"/>
      <c r="BH257" s="82"/>
      <c r="BI257" s="78"/>
      <c r="BJ257" s="78"/>
      <c r="BK257" s="586"/>
      <c r="BL257" s="587"/>
      <c r="BM257" s="587"/>
      <c r="BN257" s="588"/>
      <c r="BO257" s="78"/>
    </row>
    <row r="258" spans="1:68" ht="11.25" customHeight="1">
      <c r="A258" s="78"/>
      <c r="B258" s="78"/>
      <c r="C258" s="78"/>
      <c r="D258" s="571"/>
      <c r="E258" s="572"/>
      <c r="F258" s="572"/>
      <c r="G258" s="572"/>
      <c r="H258" s="572"/>
      <c r="I258" s="572"/>
      <c r="J258" s="577" t="s">
        <v>198</v>
      </c>
      <c r="K258" s="578"/>
      <c r="L258" s="581" t="s">
        <v>169</v>
      </c>
      <c r="M258" s="581"/>
      <c r="N258" s="581"/>
      <c r="O258" s="582"/>
      <c r="P258" s="80"/>
      <c r="Q258" s="80"/>
      <c r="R258" s="84"/>
      <c r="S258" s="85"/>
      <c r="T258" s="86"/>
      <c r="U258" s="85"/>
      <c r="V258" s="85"/>
      <c r="W258" s="85"/>
      <c r="X258" s="86"/>
      <c r="Y258" s="85"/>
      <c r="Z258" s="85"/>
      <c r="AA258" s="85"/>
      <c r="AB258" s="86"/>
      <c r="AC258" s="85"/>
      <c r="AD258" s="85"/>
      <c r="AE258" s="85"/>
      <c r="AF258" s="86"/>
      <c r="AG258" s="85"/>
      <c r="AH258" s="85"/>
      <c r="AI258" s="85"/>
      <c r="AJ258" s="86"/>
      <c r="AK258" s="85"/>
      <c r="AL258" s="85"/>
      <c r="AM258" s="85"/>
      <c r="AN258" s="86"/>
      <c r="AO258" s="85"/>
      <c r="AP258" s="85"/>
      <c r="AQ258" s="85"/>
      <c r="AR258" s="86"/>
      <c r="AS258" s="85"/>
      <c r="AT258" s="85"/>
      <c r="AU258" s="85"/>
      <c r="AV258" s="86"/>
      <c r="AW258" s="85"/>
      <c r="AX258" s="85"/>
      <c r="AY258" s="85"/>
      <c r="AZ258" s="86"/>
      <c r="BA258" s="85"/>
      <c r="BB258" s="85"/>
      <c r="BC258" s="85"/>
      <c r="BD258" s="86"/>
      <c r="BE258" s="85"/>
      <c r="BF258" s="85"/>
      <c r="BG258" s="85"/>
      <c r="BH258" s="85"/>
      <c r="BI258" s="78"/>
      <c r="BJ258" s="78"/>
      <c r="BK258" s="586"/>
      <c r="BL258" s="587"/>
      <c r="BM258" s="587"/>
      <c r="BN258" s="588"/>
      <c r="BO258" s="78"/>
    </row>
    <row r="259" spans="1:68" ht="11.25" customHeight="1">
      <c r="A259" s="78"/>
      <c r="B259" s="78"/>
      <c r="C259" s="78"/>
      <c r="D259" s="573"/>
      <c r="E259" s="574"/>
      <c r="F259" s="574"/>
      <c r="G259" s="574"/>
      <c r="H259" s="574"/>
      <c r="I259" s="574"/>
      <c r="J259" s="589"/>
      <c r="K259" s="590"/>
      <c r="L259" s="591"/>
      <c r="M259" s="591"/>
      <c r="N259" s="591"/>
      <c r="O259" s="592"/>
      <c r="P259" s="80"/>
      <c r="Q259" s="80"/>
      <c r="R259" s="80"/>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586"/>
      <c r="BL259" s="587"/>
      <c r="BM259" s="587"/>
      <c r="BN259" s="588"/>
      <c r="BO259" s="78"/>
    </row>
    <row r="260" spans="1:68" ht="19.5" customHeight="1">
      <c r="A260" s="78"/>
      <c r="B260" s="78"/>
      <c r="C260" s="78"/>
      <c r="D260" s="315" t="s">
        <v>76</v>
      </c>
      <c r="E260" s="316"/>
      <c r="F260" s="316"/>
      <c r="G260" s="316"/>
      <c r="H260" s="316"/>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6"/>
      <c r="AE260" s="316"/>
      <c r="AF260" s="316"/>
      <c r="AG260" s="316"/>
      <c r="AH260" s="316"/>
      <c r="AI260" s="316"/>
      <c r="AJ260" s="316"/>
      <c r="AK260" s="316"/>
      <c r="AL260" s="316"/>
      <c r="AM260" s="316"/>
      <c r="AN260" s="316"/>
      <c r="AO260" s="316"/>
      <c r="AP260" s="316"/>
      <c r="AQ260" s="316"/>
      <c r="AR260" s="316"/>
      <c r="AS260" s="316"/>
      <c r="AT260" s="316"/>
      <c r="AU260" s="316"/>
      <c r="AV260" s="316"/>
      <c r="AW260" s="316"/>
      <c r="AX260" s="316"/>
      <c r="AY260" s="316"/>
      <c r="AZ260" s="317"/>
      <c r="BA260" s="381" t="s">
        <v>77</v>
      </c>
      <c r="BB260" s="342"/>
      <c r="BC260" s="342"/>
      <c r="BD260" s="342"/>
      <c r="BE260" s="342"/>
      <c r="BF260" s="342"/>
      <c r="BG260" s="342"/>
      <c r="BH260" s="342"/>
      <c r="BI260" s="342"/>
      <c r="BJ260" s="376"/>
      <c r="BK260" s="561" t="str">
        <f>IF(SUM(BK244:BN259)=0,"",SUM(BK244:BN259))</f>
        <v/>
      </c>
      <c r="BL260" s="562"/>
      <c r="BM260" s="562"/>
      <c r="BN260" s="563"/>
      <c r="BO260" s="78"/>
    </row>
    <row r="261" spans="1:68" ht="19.5" customHeight="1">
      <c r="A261" s="78"/>
      <c r="B261" s="78"/>
      <c r="C261" s="78"/>
      <c r="D261" s="164"/>
      <c r="E261" s="323" t="s">
        <v>77</v>
      </c>
      <c r="F261" s="323"/>
      <c r="G261" s="323"/>
      <c r="H261" s="323"/>
      <c r="I261" s="323"/>
      <c r="J261" s="323"/>
      <c r="K261" s="323"/>
      <c r="L261" s="323"/>
      <c r="M261" s="323" t="s">
        <v>144</v>
      </c>
      <c r="N261" s="323"/>
      <c r="O261" s="567"/>
      <c r="P261" s="567"/>
      <c r="Q261" s="567"/>
      <c r="R261" s="567"/>
      <c r="S261" s="567"/>
      <c r="T261" s="567"/>
      <c r="U261" s="323" t="s">
        <v>185</v>
      </c>
      <c r="V261" s="323"/>
      <c r="W261" s="323"/>
      <c r="X261" s="323"/>
      <c r="Y261" s="323"/>
      <c r="Z261" s="323"/>
      <c r="AA261" s="323"/>
      <c r="AB261" s="323"/>
      <c r="AC261" s="323"/>
      <c r="AD261" s="323"/>
      <c r="AE261" s="323"/>
      <c r="AF261" s="323"/>
      <c r="AG261" s="323"/>
      <c r="AH261" s="323"/>
      <c r="AI261" s="323"/>
      <c r="AJ261" s="323"/>
      <c r="AK261" s="323" t="s">
        <v>144</v>
      </c>
      <c r="AL261" s="323"/>
      <c r="AM261" s="568" t="str">
        <f>IF(O261/8=0,"",O261/8)</f>
        <v/>
      </c>
      <c r="AN261" s="568"/>
      <c r="AO261" s="568"/>
      <c r="AP261" s="568"/>
      <c r="AQ261" s="568"/>
      <c r="AR261" s="568"/>
      <c r="AS261" s="87" t="s">
        <v>186</v>
      </c>
      <c r="AT261" s="87"/>
      <c r="AU261" s="87"/>
      <c r="AV261" s="87"/>
      <c r="AW261" s="87"/>
      <c r="AX261" s="87"/>
      <c r="AY261" s="87"/>
      <c r="AZ261" s="91"/>
      <c r="BA261" s="321"/>
      <c r="BB261" s="323"/>
      <c r="BC261" s="323"/>
      <c r="BD261" s="323"/>
      <c r="BE261" s="323"/>
      <c r="BF261" s="323"/>
      <c r="BG261" s="323"/>
      <c r="BH261" s="323"/>
      <c r="BI261" s="323"/>
      <c r="BJ261" s="332"/>
      <c r="BK261" s="564"/>
      <c r="BL261" s="565"/>
      <c r="BM261" s="565"/>
      <c r="BN261" s="566"/>
      <c r="BO261" s="78"/>
    </row>
    <row r="262" spans="1:68" ht="19.5" customHeight="1">
      <c r="A262" s="78"/>
      <c r="B262" s="78"/>
      <c r="C262" s="78"/>
      <c r="D262" s="161"/>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78"/>
      <c r="AT262" s="78"/>
      <c r="AU262" s="78"/>
      <c r="AV262" s="78"/>
      <c r="AW262" s="78"/>
      <c r="AX262" s="78"/>
      <c r="AY262" s="78"/>
      <c r="AZ262" s="78"/>
      <c r="BA262" s="162"/>
      <c r="BB262" s="162"/>
      <c r="BC262" s="162"/>
      <c r="BD262" s="162"/>
      <c r="BE262" s="162"/>
      <c r="BF262" s="162"/>
      <c r="BG262" s="162"/>
      <c r="BH262" s="162"/>
      <c r="BI262" s="162"/>
      <c r="BJ262" s="162"/>
      <c r="BK262" s="167"/>
      <c r="BL262" s="167"/>
      <c r="BM262" s="167"/>
      <c r="BN262" s="167"/>
      <c r="BO262" s="78"/>
      <c r="BP262" s="78"/>
    </row>
    <row r="263" spans="1:68" ht="6.6" customHeight="1">
      <c r="A263" s="78"/>
      <c r="B263" s="78"/>
      <c r="C263" s="78"/>
      <c r="D263" s="161"/>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78"/>
      <c r="AT263" s="78"/>
      <c r="AU263" s="78"/>
      <c r="AV263" s="78"/>
      <c r="AW263" s="78"/>
      <c r="AX263" s="78"/>
      <c r="AY263" s="78"/>
      <c r="AZ263" s="78"/>
      <c r="BA263" s="162"/>
      <c r="BB263" s="162"/>
      <c r="BC263" s="162"/>
      <c r="BD263" s="162"/>
      <c r="BE263" s="162"/>
      <c r="BF263" s="162"/>
      <c r="BG263" s="162"/>
      <c r="BH263" s="162"/>
      <c r="BI263" s="162"/>
      <c r="BJ263" s="162"/>
      <c r="BK263" s="167"/>
      <c r="BL263" s="167"/>
      <c r="BM263" s="167"/>
      <c r="BN263" s="167"/>
      <c r="BO263" s="78"/>
      <c r="BP263" s="78"/>
    </row>
    <row r="264" spans="1:68" ht="31.2" customHeight="1">
      <c r="A264" s="78"/>
      <c r="B264" s="78"/>
      <c r="C264" s="78"/>
      <c r="D264" s="89"/>
      <c r="E264" s="558" t="s">
        <v>332</v>
      </c>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9" t="str">
        <f>IF((SUM(BC267:BF275)+SUM(BI267:BL275))=0,"",SUM(BC267:BF275)+SUM(BI267:BL275))</f>
        <v/>
      </c>
      <c r="AG264" s="559"/>
      <c r="AH264" s="559"/>
      <c r="AI264" s="559"/>
      <c r="AJ264" s="300" t="s">
        <v>137</v>
      </c>
      <c r="AK264" s="300"/>
      <c r="AL264" s="300"/>
      <c r="AM264" s="260" t="s">
        <v>282</v>
      </c>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1"/>
      <c r="BO264" s="117"/>
      <c r="BP264" s="14"/>
    </row>
    <row r="265" spans="1:68" ht="16.2" customHeight="1">
      <c r="A265" s="78"/>
      <c r="B265" s="78"/>
      <c r="C265" s="78"/>
      <c r="D265" s="97"/>
      <c r="E265" s="163"/>
      <c r="F265" s="163"/>
      <c r="G265" s="163"/>
      <c r="H265" s="163"/>
      <c r="I265" s="163"/>
      <c r="J265" s="163"/>
      <c r="K265" s="163"/>
      <c r="L265" s="163"/>
      <c r="M265" s="163"/>
      <c r="N265" s="163"/>
      <c r="O265" s="163"/>
      <c r="P265" s="163"/>
      <c r="Q265" s="163"/>
      <c r="R265" s="163"/>
      <c r="S265" s="163"/>
      <c r="T265" s="163"/>
      <c r="U265" s="163"/>
      <c r="V265" s="163"/>
      <c r="W265" s="163"/>
      <c r="X265" s="163"/>
      <c r="Y265" s="258" t="s">
        <v>334</v>
      </c>
      <c r="Z265" s="259"/>
      <c r="AA265" s="259"/>
      <c r="AB265" s="259"/>
      <c r="AC265" s="259"/>
      <c r="AD265" s="259"/>
      <c r="AE265" s="259"/>
      <c r="AF265" s="259"/>
      <c r="AG265" s="259"/>
      <c r="AH265" s="259"/>
      <c r="AI265" s="259"/>
      <c r="AJ265" s="259"/>
      <c r="AK265" s="259"/>
      <c r="AL265" s="160"/>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3"/>
      <c r="BO265" s="118"/>
      <c r="BP265" s="14"/>
    </row>
    <row r="266" spans="1:68" ht="30.75" customHeight="1">
      <c r="A266" s="78"/>
      <c r="B266" s="78"/>
      <c r="C266" s="78"/>
      <c r="D266" s="119"/>
      <c r="E266" s="325" t="s">
        <v>333</v>
      </c>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6"/>
      <c r="BC266" s="560" t="s">
        <v>168</v>
      </c>
      <c r="BD266" s="560"/>
      <c r="BE266" s="560"/>
      <c r="BF266" s="560"/>
      <c r="BG266" s="560"/>
      <c r="BH266" s="560"/>
      <c r="BI266" s="560" t="s">
        <v>169</v>
      </c>
      <c r="BJ266" s="560"/>
      <c r="BK266" s="560"/>
      <c r="BL266" s="560"/>
      <c r="BM266" s="560"/>
      <c r="BN266" s="560"/>
      <c r="BO266" s="80"/>
    </row>
    <row r="267" spans="1:68" ht="20.25" customHeight="1">
      <c r="A267" s="78"/>
      <c r="B267" s="78"/>
      <c r="C267" s="78"/>
      <c r="D267" s="550" t="s">
        <v>143</v>
      </c>
      <c r="E267" s="551"/>
      <c r="F267" s="551"/>
      <c r="G267" s="551"/>
      <c r="H267" s="551"/>
      <c r="I267" s="551"/>
      <c r="J267" s="551"/>
      <c r="K267" s="551"/>
      <c r="L267" s="551"/>
      <c r="M267" s="551"/>
      <c r="N267" s="551"/>
      <c r="O267" s="551"/>
      <c r="P267" s="551"/>
      <c r="Q267" s="551"/>
      <c r="R267" s="551"/>
      <c r="S267" s="551"/>
      <c r="T267" s="551"/>
      <c r="U267" s="551"/>
      <c r="V267" s="551"/>
      <c r="W267" s="551"/>
      <c r="X267" s="551"/>
      <c r="Y267" s="551"/>
      <c r="Z267" s="551"/>
      <c r="AA267" s="551"/>
      <c r="AB267" s="551"/>
      <c r="AC267" s="551"/>
      <c r="AD267" s="551"/>
      <c r="AE267" s="551"/>
      <c r="AF267" s="551"/>
      <c r="AG267" s="551"/>
      <c r="AH267" s="551"/>
      <c r="AI267" s="551"/>
      <c r="AJ267" s="551"/>
      <c r="AK267" s="551"/>
      <c r="AL267" s="551"/>
      <c r="AM267" s="551"/>
      <c r="AN267" s="551"/>
      <c r="AO267" s="551"/>
      <c r="AP267" s="551"/>
      <c r="AQ267" s="551"/>
      <c r="AR267" s="551"/>
      <c r="AS267" s="551"/>
      <c r="AT267" s="551"/>
      <c r="AU267" s="551"/>
      <c r="AV267" s="551"/>
      <c r="AW267" s="551"/>
      <c r="AX267" s="551"/>
      <c r="AY267" s="551"/>
      <c r="AZ267" s="551"/>
      <c r="BA267" s="551"/>
      <c r="BB267" s="552"/>
      <c r="BC267" s="553"/>
      <c r="BD267" s="554"/>
      <c r="BE267" s="554"/>
      <c r="BF267" s="554"/>
      <c r="BG267" s="555" t="s">
        <v>137</v>
      </c>
      <c r="BH267" s="556"/>
      <c r="BI267" s="553"/>
      <c r="BJ267" s="554"/>
      <c r="BK267" s="554"/>
      <c r="BL267" s="554"/>
      <c r="BM267" s="555" t="s">
        <v>137</v>
      </c>
      <c r="BN267" s="556"/>
      <c r="BO267" s="78"/>
    </row>
    <row r="268" spans="1:68" ht="20.25" customHeight="1">
      <c r="A268" s="78"/>
      <c r="B268" s="78"/>
      <c r="C268" s="78"/>
      <c r="D268" s="557" t="s">
        <v>161</v>
      </c>
      <c r="E268" s="546"/>
      <c r="F268" s="546"/>
      <c r="G268" s="546"/>
      <c r="H268" s="546"/>
      <c r="I268" s="546"/>
      <c r="J268" s="546"/>
      <c r="K268" s="546"/>
      <c r="L268" s="546"/>
      <c r="M268" s="546"/>
      <c r="N268" s="546"/>
      <c r="O268" s="546"/>
      <c r="P268" s="546"/>
      <c r="Q268" s="546"/>
      <c r="R268" s="546"/>
      <c r="S268" s="546"/>
      <c r="T268" s="546"/>
      <c r="U268" s="546"/>
      <c r="V268" s="546"/>
      <c r="W268" s="546"/>
      <c r="X268" s="546"/>
      <c r="Y268" s="546"/>
      <c r="Z268" s="546"/>
      <c r="AA268" s="546"/>
      <c r="AB268" s="546"/>
      <c r="AC268" s="546"/>
      <c r="AD268" s="546"/>
      <c r="AE268" s="546"/>
      <c r="AF268" s="546"/>
      <c r="AG268" s="546"/>
      <c r="AH268" s="546"/>
      <c r="AI268" s="546"/>
      <c r="AJ268" s="546"/>
      <c r="AK268" s="546"/>
      <c r="AL268" s="546"/>
      <c r="AM268" s="546"/>
      <c r="AN268" s="546"/>
      <c r="AO268" s="546"/>
      <c r="AP268" s="546"/>
      <c r="AQ268" s="546"/>
      <c r="AR268" s="546"/>
      <c r="AS268" s="546"/>
      <c r="AT268" s="546"/>
      <c r="AU268" s="546"/>
      <c r="AV268" s="546"/>
      <c r="AW268" s="546"/>
      <c r="AX268" s="546"/>
      <c r="AY268" s="546"/>
      <c r="AZ268" s="546"/>
      <c r="BA268" s="546"/>
      <c r="BB268" s="547"/>
      <c r="BC268" s="533"/>
      <c r="BD268" s="534"/>
      <c r="BE268" s="534"/>
      <c r="BF268" s="534"/>
      <c r="BG268" s="535" t="s">
        <v>137</v>
      </c>
      <c r="BH268" s="536"/>
      <c r="BI268" s="533"/>
      <c r="BJ268" s="534"/>
      <c r="BK268" s="534"/>
      <c r="BL268" s="534"/>
      <c r="BM268" s="535" t="s">
        <v>137</v>
      </c>
      <c r="BN268" s="536"/>
      <c r="BO268" s="78"/>
    </row>
    <row r="269" spans="1:68" ht="20.25" customHeight="1">
      <c r="A269" s="78"/>
      <c r="B269" s="78"/>
      <c r="C269" s="78"/>
      <c r="D269" s="548" t="s">
        <v>166</v>
      </c>
      <c r="E269" s="549"/>
      <c r="F269" s="546" t="s">
        <v>162</v>
      </c>
      <c r="G269" s="546"/>
      <c r="H269" s="546"/>
      <c r="I269" s="546"/>
      <c r="J269" s="546"/>
      <c r="K269" s="546"/>
      <c r="L269" s="546"/>
      <c r="M269" s="546"/>
      <c r="N269" s="546"/>
      <c r="O269" s="546"/>
      <c r="P269" s="546"/>
      <c r="Q269" s="546"/>
      <c r="R269" s="546"/>
      <c r="S269" s="546"/>
      <c r="T269" s="546"/>
      <c r="U269" s="546"/>
      <c r="V269" s="546"/>
      <c r="W269" s="546"/>
      <c r="X269" s="546"/>
      <c r="Y269" s="546"/>
      <c r="Z269" s="546"/>
      <c r="AA269" s="546"/>
      <c r="AB269" s="546"/>
      <c r="AC269" s="546"/>
      <c r="AD269" s="546"/>
      <c r="AE269" s="546"/>
      <c r="AF269" s="546"/>
      <c r="AG269" s="546"/>
      <c r="AH269" s="546"/>
      <c r="AI269" s="546"/>
      <c r="AJ269" s="546"/>
      <c r="AK269" s="546"/>
      <c r="AL269" s="546"/>
      <c r="AM269" s="546"/>
      <c r="AN269" s="546"/>
      <c r="AO269" s="546"/>
      <c r="AP269" s="546"/>
      <c r="AQ269" s="546"/>
      <c r="AR269" s="546"/>
      <c r="AS269" s="546"/>
      <c r="AT269" s="546"/>
      <c r="AU269" s="546"/>
      <c r="AV269" s="546"/>
      <c r="AW269" s="546"/>
      <c r="AX269" s="546"/>
      <c r="AY269" s="546"/>
      <c r="AZ269" s="546"/>
      <c r="BA269" s="546"/>
      <c r="BB269" s="547"/>
      <c r="BC269" s="533"/>
      <c r="BD269" s="534"/>
      <c r="BE269" s="534"/>
      <c r="BF269" s="534"/>
      <c r="BG269" s="535" t="s">
        <v>137</v>
      </c>
      <c r="BH269" s="536"/>
      <c r="BI269" s="533"/>
      <c r="BJ269" s="534"/>
      <c r="BK269" s="534"/>
      <c r="BL269" s="534"/>
      <c r="BM269" s="535" t="s">
        <v>137</v>
      </c>
      <c r="BN269" s="536"/>
      <c r="BO269" s="78"/>
    </row>
    <row r="270" spans="1:68" ht="20.25" customHeight="1">
      <c r="A270" s="78"/>
      <c r="B270" s="78"/>
      <c r="C270" s="78"/>
      <c r="D270" s="548"/>
      <c r="E270" s="549"/>
      <c r="F270" s="546" t="s">
        <v>163</v>
      </c>
      <c r="G270" s="546"/>
      <c r="H270" s="546"/>
      <c r="I270" s="546"/>
      <c r="J270" s="546"/>
      <c r="K270" s="546"/>
      <c r="L270" s="546"/>
      <c r="M270" s="546"/>
      <c r="N270" s="546"/>
      <c r="O270" s="546"/>
      <c r="P270" s="546"/>
      <c r="Q270" s="546"/>
      <c r="R270" s="546"/>
      <c r="S270" s="546"/>
      <c r="T270" s="546"/>
      <c r="U270" s="546"/>
      <c r="V270" s="546"/>
      <c r="W270" s="546"/>
      <c r="X270" s="546"/>
      <c r="Y270" s="546"/>
      <c r="Z270" s="546"/>
      <c r="AA270" s="546"/>
      <c r="AB270" s="546"/>
      <c r="AC270" s="546"/>
      <c r="AD270" s="546"/>
      <c r="AE270" s="546"/>
      <c r="AF270" s="546"/>
      <c r="AG270" s="546"/>
      <c r="AH270" s="546"/>
      <c r="AI270" s="546"/>
      <c r="AJ270" s="546"/>
      <c r="AK270" s="546"/>
      <c r="AL270" s="546"/>
      <c r="AM270" s="546"/>
      <c r="AN270" s="546"/>
      <c r="AO270" s="546"/>
      <c r="AP270" s="546"/>
      <c r="AQ270" s="546"/>
      <c r="AR270" s="546"/>
      <c r="AS270" s="546"/>
      <c r="AT270" s="546"/>
      <c r="AU270" s="546"/>
      <c r="AV270" s="546"/>
      <c r="AW270" s="546"/>
      <c r="AX270" s="546"/>
      <c r="AY270" s="546"/>
      <c r="AZ270" s="546"/>
      <c r="BA270" s="546"/>
      <c r="BB270" s="547"/>
      <c r="BC270" s="533"/>
      <c r="BD270" s="534"/>
      <c r="BE270" s="534"/>
      <c r="BF270" s="534"/>
      <c r="BG270" s="535" t="s">
        <v>137</v>
      </c>
      <c r="BH270" s="536"/>
      <c r="BI270" s="533"/>
      <c r="BJ270" s="534"/>
      <c r="BK270" s="534"/>
      <c r="BL270" s="534"/>
      <c r="BM270" s="535" t="s">
        <v>137</v>
      </c>
      <c r="BN270" s="536"/>
      <c r="BO270" s="78"/>
    </row>
    <row r="271" spans="1:68" ht="20.25" customHeight="1">
      <c r="A271" s="78"/>
      <c r="B271" s="78"/>
      <c r="C271" s="78"/>
      <c r="D271" s="548"/>
      <c r="E271" s="549"/>
      <c r="F271" s="546" t="s">
        <v>164</v>
      </c>
      <c r="G271" s="546"/>
      <c r="H271" s="546"/>
      <c r="I271" s="546"/>
      <c r="J271" s="546"/>
      <c r="K271" s="546"/>
      <c r="L271" s="546"/>
      <c r="M271" s="546"/>
      <c r="N271" s="546"/>
      <c r="O271" s="546"/>
      <c r="P271" s="546"/>
      <c r="Q271" s="546"/>
      <c r="R271" s="546"/>
      <c r="S271" s="546"/>
      <c r="T271" s="546"/>
      <c r="U271" s="546"/>
      <c r="V271" s="546"/>
      <c r="W271" s="546"/>
      <c r="X271" s="546"/>
      <c r="Y271" s="546"/>
      <c r="Z271" s="546"/>
      <c r="AA271" s="546"/>
      <c r="AB271" s="546"/>
      <c r="AC271" s="546"/>
      <c r="AD271" s="546"/>
      <c r="AE271" s="546"/>
      <c r="AF271" s="546"/>
      <c r="AG271" s="546"/>
      <c r="AH271" s="546"/>
      <c r="AI271" s="546"/>
      <c r="AJ271" s="546"/>
      <c r="AK271" s="546"/>
      <c r="AL271" s="546"/>
      <c r="AM271" s="546"/>
      <c r="AN271" s="546"/>
      <c r="AO271" s="546"/>
      <c r="AP271" s="546"/>
      <c r="AQ271" s="546"/>
      <c r="AR271" s="546"/>
      <c r="AS271" s="546"/>
      <c r="AT271" s="546"/>
      <c r="AU271" s="546"/>
      <c r="AV271" s="546"/>
      <c r="AW271" s="546"/>
      <c r="AX271" s="546"/>
      <c r="AY271" s="546"/>
      <c r="AZ271" s="546"/>
      <c r="BA271" s="546"/>
      <c r="BB271" s="547"/>
      <c r="BC271" s="533"/>
      <c r="BD271" s="534"/>
      <c r="BE271" s="534"/>
      <c r="BF271" s="534"/>
      <c r="BG271" s="535" t="s">
        <v>137</v>
      </c>
      <c r="BH271" s="536"/>
      <c r="BI271" s="533"/>
      <c r="BJ271" s="534"/>
      <c r="BK271" s="534"/>
      <c r="BL271" s="534"/>
      <c r="BM271" s="535" t="s">
        <v>137</v>
      </c>
      <c r="BN271" s="536"/>
      <c r="BO271" s="78"/>
    </row>
    <row r="272" spans="1:68" ht="20.25" customHeight="1">
      <c r="A272" s="78"/>
      <c r="B272" s="78"/>
      <c r="C272" s="78"/>
      <c r="D272" s="548"/>
      <c r="E272" s="549"/>
      <c r="F272" s="546" t="s">
        <v>165</v>
      </c>
      <c r="G272" s="546"/>
      <c r="H272" s="546"/>
      <c r="I272" s="546"/>
      <c r="J272" s="546"/>
      <c r="K272" s="546"/>
      <c r="L272" s="546"/>
      <c r="M272" s="546"/>
      <c r="N272" s="546"/>
      <c r="O272" s="546"/>
      <c r="P272" s="546"/>
      <c r="Q272" s="546"/>
      <c r="R272" s="546"/>
      <c r="S272" s="546"/>
      <c r="T272" s="546"/>
      <c r="U272" s="546"/>
      <c r="V272" s="546"/>
      <c r="W272" s="546"/>
      <c r="X272" s="546"/>
      <c r="Y272" s="546"/>
      <c r="Z272" s="546"/>
      <c r="AA272" s="546"/>
      <c r="AB272" s="546"/>
      <c r="AC272" s="546"/>
      <c r="AD272" s="546"/>
      <c r="AE272" s="546"/>
      <c r="AF272" s="546"/>
      <c r="AG272" s="546"/>
      <c r="AH272" s="546"/>
      <c r="AI272" s="546"/>
      <c r="AJ272" s="546"/>
      <c r="AK272" s="546"/>
      <c r="AL272" s="546"/>
      <c r="AM272" s="546"/>
      <c r="AN272" s="546"/>
      <c r="AO272" s="546"/>
      <c r="AP272" s="546"/>
      <c r="AQ272" s="546"/>
      <c r="AR272" s="546"/>
      <c r="AS272" s="546"/>
      <c r="AT272" s="546"/>
      <c r="AU272" s="546"/>
      <c r="AV272" s="546"/>
      <c r="AW272" s="546"/>
      <c r="AX272" s="546"/>
      <c r="AY272" s="546"/>
      <c r="AZ272" s="546"/>
      <c r="BA272" s="546"/>
      <c r="BB272" s="547"/>
      <c r="BC272" s="533"/>
      <c r="BD272" s="534"/>
      <c r="BE272" s="534"/>
      <c r="BF272" s="534"/>
      <c r="BG272" s="535" t="s">
        <v>137</v>
      </c>
      <c r="BH272" s="536"/>
      <c r="BI272" s="533"/>
      <c r="BJ272" s="534"/>
      <c r="BK272" s="534"/>
      <c r="BL272" s="534"/>
      <c r="BM272" s="535" t="s">
        <v>137</v>
      </c>
      <c r="BN272" s="536"/>
      <c r="BO272" s="78"/>
    </row>
    <row r="273" spans="1:73" ht="13.8" customHeight="1">
      <c r="A273" s="78"/>
      <c r="B273" s="78"/>
      <c r="C273" s="78"/>
      <c r="D273" s="548"/>
      <c r="E273" s="549"/>
      <c r="F273" s="223" t="s">
        <v>352</v>
      </c>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5"/>
      <c r="BC273" s="215"/>
      <c r="BD273" s="216"/>
      <c r="BE273" s="216"/>
      <c r="BF273" s="216"/>
      <c r="BG273" s="219" t="s">
        <v>137</v>
      </c>
      <c r="BH273" s="220"/>
      <c r="BI273" s="215"/>
      <c r="BJ273" s="216"/>
      <c r="BK273" s="216"/>
      <c r="BL273" s="216"/>
      <c r="BM273" s="219" t="s">
        <v>137</v>
      </c>
      <c r="BN273" s="220"/>
      <c r="BO273" s="78"/>
    </row>
    <row r="274" spans="1:73" ht="13.8" customHeight="1">
      <c r="A274" s="78"/>
      <c r="B274" s="78"/>
      <c r="C274" s="78"/>
      <c r="D274" s="548"/>
      <c r="E274" s="549"/>
      <c r="F274" s="210" t="s">
        <v>353</v>
      </c>
      <c r="G274" s="211"/>
      <c r="H274" s="211"/>
      <c r="I274" s="211"/>
      <c r="J274" s="211"/>
      <c r="K274" s="211"/>
      <c r="L274" s="211"/>
      <c r="M274" s="211"/>
      <c r="N274" s="211"/>
      <c r="O274" s="211"/>
      <c r="P274" s="211"/>
      <c r="Q274" s="211"/>
      <c r="R274" s="211"/>
      <c r="S274" s="211"/>
      <c r="T274" s="211"/>
      <c r="U274" s="212" t="s">
        <v>354</v>
      </c>
      <c r="V274" s="211"/>
      <c r="W274" s="211"/>
      <c r="X274" s="211"/>
      <c r="Y274" s="211"/>
      <c r="Z274" s="211"/>
      <c r="AA274" s="211"/>
      <c r="AB274" s="213"/>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181" t="s">
        <v>355</v>
      </c>
      <c r="BA274" s="181"/>
      <c r="BB274" s="182"/>
      <c r="BC274" s="217"/>
      <c r="BD274" s="218"/>
      <c r="BE274" s="218"/>
      <c r="BF274" s="218"/>
      <c r="BG274" s="221"/>
      <c r="BH274" s="222"/>
      <c r="BI274" s="217"/>
      <c r="BJ274" s="218"/>
      <c r="BK274" s="218"/>
      <c r="BL274" s="218"/>
      <c r="BM274" s="221"/>
      <c r="BN274" s="222"/>
      <c r="BO274" s="78"/>
    </row>
    <row r="275" spans="1:73" ht="20.25" customHeight="1">
      <c r="A275" s="78"/>
      <c r="B275" s="78"/>
      <c r="C275" s="78"/>
      <c r="D275" s="529" t="s">
        <v>167</v>
      </c>
      <c r="E275" s="530"/>
      <c r="F275" s="531"/>
      <c r="G275" s="531"/>
      <c r="H275" s="531"/>
      <c r="I275" s="531"/>
      <c r="J275" s="531"/>
      <c r="K275" s="531"/>
      <c r="L275" s="531"/>
      <c r="M275" s="531"/>
      <c r="N275" s="531"/>
      <c r="O275" s="531"/>
      <c r="P275" s="531"/>
      <c r="Q275" s="531"/>
      <c r="R275" s="531"/>
      <c r="S275" s="531"/>
      <c r="T275" s="531"/>
      <c r="U275" s="531"/>
      <c r="V275" s="531"/>
      <c r="W275" s="531"/>
      <c r="X275" s="531"/>
      <c r="Y275" s="531"/>
      <c r="Z275" s="531"/>
      <c r="AA275" s="531"/>
      <c r="AB275" s="531"/>
      <c r="AC275" s="531"/>
      <c r="AD275" s="531"/>
      <c r="AE275" s="531"/>
      <c r="AF275" s="531"/>
      <c r="AG275" s="531"/>
      <c r="AH275" s="531"/>
      <c r="AI275" s="531"/>
      <c r="AJ275" s="531"/>
      <c r="AK275" s="531"/>
      <c r="AL275" s="531"/>
      <c r="AM275" s="531"/>
      <c r="AN275" s="531"/>
      <c r="AO275" s="531"/>
      <c r="AP275" s="531"/>
      <c r="AQ275" s="531"/>
      <c r="AR275" s="531"/>
      <c r="AS275" s="531"/>
      <c r="AT275" s="531"/>
      <c r="AU275" s="531"/>
      <c r="AV275" s="531"/>
      <c r="AW275" s="531"/>
      <c r="AX275" s="531"/>
      <c r="AY275" s="531"/>
      <c r="AZ275" s="531"/>
      <c r="BA275" s="531"/>
      <c r="BB275" s="532"/>
      <c r="BC275" s="533"/>
      <c r="BD275" s="534"/>
      <c r="BE275" s="534"/>
      <c r="BF275" s="534"/>
      <c r="BG275" s="535" t="s">
        <v>137</v>
      </c>
      <c r="BH275" s="536"/>
      <c r="BI275" s="533"/>
      <c r="BJ275" s="534"/>
      <c r="BK275" s="534"/>
      <c r="BL275" s="534"/>
      <c r="BM275" s="535" t="s">
        <v>137</v>
      </c>
      <c r="BN275" s="536"/>
      <c r="BO275" s="78"/>
    </row>
    <row r="276" spans="1:73" ht="20.25" customHeight="1">
      <c r="A276" s="78"/>
      <c r="B276" s="78"/>
      <c r="C276" s="78"/>
      <c r="D276" s="172"/>
      <c r="E276" s="173"/>
      <c r="F276" s="174" t="s">
        <v>316</v>
      </c>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171"/>
      <c r="AJ276" s="541"/>
      <c r="AK276" s="542"/>
      <c r="AL276" s="542"/>
      <c r="AM276" s="542"/>
      <c r="AN276" s="542"/>
      <c r="AO276" s="542"/>
      <c r="AP276" s="542"/>
      <c r="AQ276" s="542"/>
      <c r="AR276" s="542"/>
      <c r="AS276" s="542"/>
      <c r="AT276" s="542"/>
      <c r="AU276" s="542"/>
      <c r="AV276" s="542"/>
      <c r="AW276" s="542"/>
      <c r="AX276" s="542"/>
      <c r="AY276" s="542"/>
      <c r="AZ276" s="543" t="s">
        <v>315</v>
      </c>
      <c r="BA276" s="544"/>
      <c r="BB276" s="545"/>
      <c r="BC276" s="537"/>
      <c r="BD276" s="538"/>
      <c r="BE276" s="538"/>
      <c r="BF276" s="538"/>
      <c r="BG276" s="539" t="s">
        <v>137</v>
      </c>
      <c r="BH276" s="540"/>
      <c r="BI276" s="537"/>
      <c r="BJ276" s="538"/>
      <c r="BK276" s="538"/>
      <c r="BL276" s="538"/>
      <c r="BM276" s="539" t="s">
        <v>137</v>
      </c>
      <c r="BN276" s="540"/>
      <c r="BO276" s="78"/>
    </row>
    <row r="277" spans="1:73" ht="48" customHeight="1">
      <c r="A277" s="78"/>
      <c r="B277" s="78"/>
      <c r="C277" s="78"/>
      <c r="D277" s="518" t="s">
        <v>170</v>
      </c>
      <c r="E277" s="518"/>
      <c r="F277" s="518"/>
      <c r="G277" s="519" t="s">
        <v>305</v>
      </c>
      <c r="H277" s="519"/>
      <c r="I277" s="519"/>
      <c r="J277" s="519"/>
      <c r="K277" s="519"/>
      <c r="L277" s="519"/>
      <c r="M277" s="519"/>
      <c r="N277" s="519"/>
      <c r="O277" s="519"/>
      <c r="P277" s="519"/>
      <c r="Q277" s="519"/>
      <c r="R277" s="519"/>
      <c r="S277" s="519"/>
      <c r="T277" s="519"/>
      <c r="U277" s="519"/>
      <c r="V277" s="519"/>
      <c r="W277" s="519"/>
      <c r="X277" s="519"/>
      <c r="Y277" s="519"/>
      <c r="Z277" s="519"/>
      <c r="AA277" s="519"/>
      <c r="AB277" s="519"/>
      <c r="AC277" s="519"/>
      <c r="AD277" s="519"/>
      <c r="AE277" s="519"/>
      <c r="AF277" s="519"/>
      <c r="AG277" s="519"/>
      <c r="AH277" s="519"/>
      <c r="AI277" s="519"/>
      <c r="AJ277" s="519"/>
      <c r="AK277" s="519"/>
      <c r="AL277" s="519"/>
      <c r="AM277" s="519"/>
      <c r="AN277" s="519"/>
      <c r="AO277" s="519"/>
      <c r="AP277" s="519"/>
      <c r="AQ277" s="519"/>
      <c r="AR277" s="519"/>
      <c r="AS277" s="519"/>
      <c r="AT277" s="519"/>
      <c r="AU277" s="519"/>
      <c r="AV277" s="519"/>
      <c r="AW277" s="519"/>
      <c r="AX277" s="519"/>
      <c r="AY277" s="519"/>
      <c r="AZ277" s="519"/>
      <c r="BA277" s="519"/>
      <c r="BB277" s="519"/>
      <c r="BC277" s="519"/>
      <c r="BD277" s="519"/>
      <c r="BE277" s="519"/>
      <c r="BF277" s="519"/>
      <c r="BG277" s="519"/>
      <c r="BH277" s="519"/>
      <c r="BI277" s="519"/>
      <c r="BJ277" s="519"/>
      <c r="BK277" s="519"/>
      <c r="BL277" s="519"/>
      <c r="BM277" s="519"/>
      <c r="BN277" s="519"/>
      <c r="BO277" s="80"/>
    </row>
    <row r="278" spans="1:73" ht="28.8" customHeight="1">
      <c r="A278" s="78"/>
      <c r="B278" s="78"/>
      <c r="C278" s="78"/>
      <c r="D278" s="125"/>
      <c r="E278" s="299" t="s">
        <v>335</v>
      </c>
      <c r="F278" s="300"/>
      <c r="G278" s="333" t="s">
        <v>270</v>
      </c>
      <c r="H278" s="333"/>
      <c r="I278" s="333"/>
      <c r="J278" s="333"/>
      <c r="K278" s="333"/>
      <c r="L278" s="333"/>
      <c r="M278" s="333"/>
      <c r="N278" s="333"/>
      <c r="O278" s="333"/>
      <c r="P278" s="333"/>
      <c r="Q278" s="333"/>
      <c r="R278" s="333"/>
      <c r="S278" s="334"/>
      <c r="T278" s="339" t="s">
        <v>198</v>
      </c>
      <c r="U278" s="288"/>
      <c r="V278" s="342" t="s">
        <v>190</v>
      </c>
      <c r="W278" s="343"/>
      <c r="X278" s="290" t="s">
        <v>276</v>
      </c>
      <c r="Y278" s="290"/>
      <c r="Z278" s="290"/>
      <c r="AA278" s="290"/>
      <c r="AB278" s="290"/>
      <c r="AC278" s="290"/>
      <c r="AD278" s="347"/>
      <c r="AE278" s="347"/>
      <c r="AF278" s="347"/>
      <c r="AG278" s="347"/>
      <c r="AH278" s="347"/>
      <c r="AI278" s="347"/>
      <c r="AJ278" s="347"/>
      <c r="AK278" s="347"/>
      <c r="AL278" s="347"/>
      <c r="AM278" s="347"/>
      <c r="AN278" s="347"/>
      <c r="AO278" s="347"/>
      <c r="AP278" s="347"/>
      <c r="AQ278" s="347"/>
      <c r="AR278" s="347"/>
      <c r="AS278" s="348"/>
      <c r="AT278" s="348"/>
      <c r="AU278" s="289" t="s">
        <v>275</v>
      </c>
      <c r="AV278" s="289"/>
      <c r="AW278" s="288"/>
      <c r="AX278" s="288"/>
      <c r="AY278" s="289" t="s">
        <v>278</v>
      </c>
      <c r="AZ278" s="289"/>
      <c r="BA278" s="290" t="s">
        <v>277</v>
      </c>
      <c r="BB278" s="290"/>
      <c r="BC278" s="290"/>
      <c r="BD278" s="290"/>
      <c r="BE278" s="290"/>
      <c r="BF278" s="288"/>
      <c r="BG278" s="288"/>
      <c r="BH278" s="289" t="s">
        <v>279</v>
      </c>
      <c r="BI278" s="291"/>
      <c r="BJ278" s="292" t="s">
        <v>198</v>
      </c>
      <c r="BK278" s="288"/>
      <c r="BL278" s="351" t="s">
        <v>101</v>
      </c>
      <c r="BM278" s="351"/>
      <c r="BN278" s="352"/>
      <c r="BO278" s="98"/>
    </row>
    <row r="279" spans="1:73" ht="28.8" customHeight="1">
      <c r="A279" s="78"/>
      <c r="B279" s="78"/>
      <c r="C279" s="78"/>
      <c r="D279" s="99"/>
      <c r="E279" s="301"/>
      <c r="F279" s="301"/>
      <c r="G279" s="335"/>
      <c r="H279" s="335"/>
      <c r="I279" s="335"/>
      <c r="J279" s="335"/>
      <c r="K279" s="335"/>
      <c r="L279" s="335"/>
      <c r="M279" s="335"/>
      <c r="N279" s="335"/>
      <c r="O279" s="335"/>
      <c r="P279" s="335"/>
      <c r="Q279" s="335"/>
      <c r="R279" s="335"/>
      <c r="S279" s="336"/>
      <c r="T279" s="340"/>
      <c r="U279" s="286"/>
      <c r="V279" s="344"/>
      <c r="W279" s="345"/>
      <c r="X279" s="285" t="s">
        <v>276</v>
      </c>
      <c r="Y279" s="285"/>
      <c r="Z279" s="285"/>
      <c r="AA279" s="285"/>
      <c r="AB279" s="285"/>
      <c r="AC279" s="285"/>
      <c r="AD279" s="357"/>
      <c r="AE279" s="357"/>
      <c r="AF279" s="357"/>
      <c r="AG279" s="357"/>
      <c r="AH279" s="357"/>
      <c r="AI279" s="357"/>
      <c r="AJ279" s="357"/>
      <c r="AK279" s="357"/>
      <c r="AL279" s="357"/>
      <c r="AM279" s="357"/>
      <c r="AN279" s="357"/>
      <c r="AO279" s="357"/>
      <c r="AP279" s="357"/>
      <c r="AQ279" s="357"/>
      <c r="AR279" s="357"/>
      <c r="AS279" s="358"/>
      <c r="AT279" s="358"/>
      <c r="AU279" s="284" t="s">
        <v>275</v>
      </c>
      <c r="AV279" s="284"/>
      <c r="AW279" s="286"/>
      <c r="AX279" s="286"/>
      <c r="AY279" s="284" t="s">
        <v>278</v>
      </c>
      <c r="AZ279" s="284"/>
      <c r="BA279" s="285" t="s">
        <v>277</v>
      </c>
      <c r="BB279" s="285"/>
      <c r="BC279" s="285"/>
      <c r="BD279" s="285"/>
      <c r="BE279" s="285"/>
      <c r="BF279" s="286"/>
      <c r="BG279" s="286"/>
      <c r="BH279" s="284" t="s">
        <v>279</v>
      </c>
      <c r="BI279" s="287"/>
      <c r="BJ279" s="293"/>
      <c r="BK279" s="286"/>
      <c r="BL279" s="353"/>
      <c r="BM279" s="353"/>
      <c r="BN279" s="354"/>
      <c r="BO279" s="98"/>
      <c r="BR279" s="9"/>
      <c r="BS279" s="9"/>
      <c r="BT279" s="9"/>
      <c r="BU279" s="9"/>
    </row>
    <row r="280" spans="1:73" ht="28.8" customHeight="1">
      <c r="A280" s="78"/>
      <c r="B280" s="78"/>
      <c r="C280" s="78"/>
      <c r="D280" s="126"/>
      <c r="E280" s="302"/>
      <c r="F280" s="302"/>
      <c r="G280" s="337"/>
      <c r="H280" s="337"/>
      <c r="I280" s="337"/>
      <c r="J280" s="337"/>
      <c r="K280" s="337"/>
      <c r="L280" s="337"/>
      <c r="M280" s="337"/>
      <c r="N280" s="337"/>
      <c r="O280" s="337"/>
      <c r="P280" s="337"/>
      <c r="Q280" s="337"/>
      <c r="R280" s="337"/>
      <c r="S280" s="338"/>
      <c r="T280" s="341"/>
      <c r="U280" s="295"/>
      <c r="V280" s="323"/>
      <c r="W280" s="346"/>
      <c r="X280" s="296" t="s">
        <v>276</v>
      </c>
      <c r="Y280" s="296"/>
      <c r="Z280" s="296"/>
      <c r="AA280" s="296"/>
      <c r="AB280" s="296"/>
      <c r="AC280" s="296"/>
      <c r="AD280" s="349"/>
      <c r="AE280" s="349"/>
      <c r="AF280" s="349"/>
      <c r="AG280" s="349"/>
      <c r="AH280" s="349"/>
      <c r="AI280" s="349"/>
      <c r="AJ280" s="349"/>
      <c r="AK280" s="349"/>
      <c r="AL280" s="349"/>
      <c r="AM280" s="349"/>
      <c r="AN280" s="349"/>
      <c r="AO280" s="349"/>
      <c r="AP280" s="349"/>
      <c r="AQ280" s="349"/>
      <c r="AR280" s="349"/>
      <c r="AS280" s="350"/>
      <c r="AT280" s="350"/>
      <c r="AU280" s="297" t="s">
        <v>275</v>
      </c>
      <c r="AV280" s="297"/>
      <c r="AW280" s="295"/>
      <c r="AX280" s="295"/>
      <c r="AY280" s="297" t="s">
        <v>278</v>
      </c>
      <c r="AZ280" s="297"/>
      <c r="BA280" s="296" t="s">
        <v>277</v>
      </c>
      <c r="BB280" s="296"/>
      <c r="BC280" s="296"/>
      <c r="BD280" s="296"/>
      <c r="BE280" s="296"/>
      <c r="BF280" s="295"/>
      <c r="BG280" s="295"/>
      <c r="BH280" s="297" t="s">
        <v>279</v>
      </c>
      <c r="BI280" s="298"/>
      <c r="BJ280" s="294"/>
      <c r="BK280" s="295"/>
      <c r="BL280" s="355"/>
      <c r="BM280" s="355"/>
      <c r="BN280" s="356"/>
      <c r="BO280" s="98"/>
    </row>
    <row r="281" spans="1:73" ht="19.5" customHeight="1">
      <c r="A281" s="78"/>
      <c r="B281" s="124"/>
      <c r="C281" s="124"/>
      <c r="D281" s="127" t="s">
        <v>125</v>
      </c>
      <c r="E281" s="128"/>
      <c r="F281" s="129" t="s">
        <v>102</v>
      </c>
      <c r="G281" s="130"/>
      <c r="H281" s="131"/>
      <c r="I281" s="131"/>
      <c r="J281" s="131"/>
      <c r="K281" s="131"/>
      <c r="L281" s="131"/>
      <c r="M281" s="131"/>
      <c r="N281" s="131"/>
      <c r="O281" s="131"/>
      <c r="P281" s="131"/>
      <c r="Q281" s="131"/>
      <c r="R281" s="131"/>
      <c r="S281" s="131"/>
      <c r="T281" s="102"/>
      <c r="U281" s="78"/>
      <c r="V281" s="102"/>
      <c r="W281" s="102"/>
      <c r="X281" s="102"/>
      <c r="Y281" s="102"/>
      <c r="Z281" s="102"/>
      <c r="AA281" s="102"/>
      <c r="AB281" s="102"/>
      <c r="AC281" s="102"/>
      <c r="AD281" s="102"/>
      <c r="AE281" s="102"/>
      <c r="AF281" s="102"/>
      <c r="AG281" s="102"/>
      <c r="AH281" s="102"/>
      <c r="AI281" s="124"/>
      <c r="AJ281" s="124"/>
      <c r="AK281" s="124"/>
      <c r="AL281" s="124"/>
      <c r="AM281" s="124"/>
      <c r="AN281" s="124"/>
      <c r="AO281" s="124"/>
      <c r="AP281" s="124"/>
      <c r="AQ281" s="124"/>
      <c r="AR281" s="124"/>
      <c r="AS281" s="124"/>
      <c r="AT281" s="123"/>
      <c r="AU281" s="123"/>
      <c r="AV281" s="123"/>
      <c r="AW281" s="123"/>
      <c r="AX281" s="123"/>
      <c r="AY281" s="123"/>
      <c r="AZ281" s="123"/>
      <c r="BA281" s="123"/>
      <c r="BB281" s="102"/>
      <c r="BC281" s="102"/>
      <c r="BD281" s="102"/>
      <c r="BE281" s="102"/>
      <c r="BF281" s="102"/>
      <c r="BG281" s="102"/>
      <c r="BH281" s="102"/>
      <c r="BI281" s="124"/>
      <c r="BJ281" s="124"/>
      <c r="BK281" s="124"/>
      <c r="BL281" s="78"/>
      <c r="BM281" s="78"/>
      <c r="BN281" s="78"/>
      <c r="BO281" s="78"/>
    </row>
    <row r="282" spans="1:73" ht="24" customHeight="1">
      <c r="A282" s="78"/>
      <c r="B282" s="78"/>
      <c r="C282" s="78"/>
      <c r="D282" s="132"/>
      <c r="E282" s="118"/>
      <c r="F282" s="132"/>
      <c r="G282" s="133"/>
      <c r="H282" s="134"/>
      <c r="I282" s="134"/>
      <c r="J282" s="134"/>
      <c r="K282" s="134"/>
      <c r="L282" s="134"/>
      <c r="M282" s="134"/>
      <c r="N282" s="134"/>
      <c r="O282" s="134"/>
      <c r="P282" s="134"/>
      <c r="Q282" s="134"/>
      <c r="R282" s="134"/>
      <c r="S282" s="134"/>
      <c r="T282" s="135"/>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5"/>
      <c r="AW282" s="135"/>
      <c r="AX282" s="135"/>
      <c r="AY282" s="135"/>
      <c r="AZ282" s="135"/>
      <c r="BA282" s="136"/>
      <c r="BB282" s="136"/>
      <c r="BC282" s="102"/>
      <c r="BD282" s="102"/>
      <c r="BE282" s="102"/>
      <c r="BF282" s="102"/>
      <c r="BG282" s="102"/>
      <c r="BH282" s="102"/>
      <c r="BI282" s="102"/>
      <c r="BJ282" s="102"/>
      <c r="BK282" s="102"/>
      <c r="BL282" s="102"/>
      <c r="BM282" s="102"/>
      <c r="BN282" s="102"/>
      <c r="BO282" s="78"/>
    </row>
    <row r="283" spans="1:73" ht="37.5" customHeight="1">
      <c r="A283" s="78"/>
      <c r="B283" s="78"/>
      <c r="C283" s="78"/>
      <c r="D283" s="137"/>
      <c r="E283" s="313" t="s">
        <v>336</v>
      </c>
      <c r="F283" s="313"/>
      <c r="G283" s="325" t="s">
        <v>141</v>
      </c>
      <c r="H283" s="325"/>
      <c r="I283" s="325"/>
      <c r="J283" s="325"/>
      <c r="K283" s="325"/>
      <c r="L283" s="325"/>
      <c r="M283" s="325"/>
      <c r="N283" s="325"/>
      <c r="O283" s="325"/>
      <c r="P283" s="325"/>
      <c r="Q283" s="325"/>
      <c r="R283" s="325"/>
      <c r="S283" s="325"/>
      <c r="T283" s="325"/>
      <c r="U283" s="325"/>
      <c r="V283" s="325"/>
      <c r="W283" s="326"/>
      <c r="X283" s="327"/>
      <c r="Y283" s="328"/>
      <c r="Z283" s="328"/>
      <c r="AA283" s="328"/>
      <c r="AB283" s="328"/>
      <c r="AC283" s="328"/>
      <c r="AD283" s="328"/>
      <c r="AE283" s="328"/>
      <c r="AF283" s="328"/>
      <c r="AG283" s="328"/>
      <c r="AH283" s="328"/>
      <c r="AI283" s="328"/>
      <c r="AJ283" s="328"/>
      <c r="AK283" s="328"/>
      <c r="AL283" s="328"/>
      <c r="AM283" s="328"/>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9"/>
      <c r="BO283" s="78"/>
    </row>
    <row r="284" spans="1:73" ht="38.25" customHeight="1">
      <c r="A284" s="78"/>
      <c r="B284" s="78"/>
      <c r="C284" s="78"/>
      <c r="D284" s="137"/>
      <c r="E284" s="313" t="s">
        <v>337</v>
      </c>
      <c r="F284" s="313"/>
      <c r="G284" s="325" t="s">
        <v>145</v>
      </c>
      <c r="H284" s="325"/>
      <c r="I284" s="325"/>
      <c r="J284" s="325"/>
      <c r="K284" s="325"/>
      <c r="L284" s="325"/>
      <c r="M284" s="325"/>
      <c r="N284" s="325"/>
      <c r="O284" s="325"/>
      <c r="P284" s="325"/>
      <c r="Q284" s="325"/>
      <c r="R284" s="325"/>
      <c r="S284" s="325"/>
      <c r="T284" s="325"/>
      <c r="U284" s="325"/>
      <c r="V284" s="325"/>
      <c r="W284" s="326"/>
      <c r="X284" s="330" t="s">
        <v>198</v>
      </c>
      <c r="Y284" s="331"/>
      <c r="Z284" s="331"/>
      <c r="AA284" s="313" t="s">
        <v>146</v>
      </c>
      <c r="AB284" s="313"/>
      <c r="AC284" s="313"/>
      <c r="AD284" s="313"/>
      <c r="AE284" s="313"/>
      <c r="AF284" s="313"/>
      <c r="AG284" s="331" t="s">
        <v>198</v>
      </c>
      <c r="AH284" s="331"/>
      <c r="AI284" s="331"/>
      <c r="AJ284" s="313" t="s">
        <v>274</v>
      </c>
      <c r="AK284" s="313"/>
      <c r="AL284" s="313"/>
      <c r="AM284" s="313"/>
      <c r="AN284" s="313"/>
      <c r="AO284" s="313"/>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9"/>
      <c r="BO284" s="78"/>
    </row>
    <row r="285" spans="1:73" ht="21.75" customHeight="1">
      <c r="A285" s="140"/>
      <c r="B285" s="140"/>
      <c r="C285" s="140"/>
      <c r="D285" s="269"/>
      <c r="E285" s="270" t="s">
        <v>338</v>
      </c>
      <c r="F285" s="269"/>
      <c r="G285" s="272" t="s">
        <v>286</v>
      </c>
      <c r="H285" s="272"/>
      <c r="I285" s="272"/>
      <c r="J285" s="272"/>
      <c r="K285" s="272"/>
      <c r="L285" s="272"/>
      <c r="M285" s="272"/>
      <c r="N285" s="272"/>
      <c r="O285" s="272"/>
      <c r="P285" s="272"/>
      <c r="Q285" s="272"/>
      <c r="R285" s="272"/>
      <c r="S285" s="272"/>
      <c r="T285" s="272"/>
      <c r="U285" s="272"/>
      <c r="V285" s="272"/>
      <c r="W285" s="273"/>
      <c r="X285" s="278" t="s">
        <v>198</v>
      </c>
      <c r="Y285" s="279"/>
      <c r="Z285" s="279"/>
      <c r="AA285" s="271" t="s">
        <v>146</v>
      </c>
      <c r="AB285" s="271"/>
      <c r="AC285" s="271"/>
      <c r="AD285" s="279" t="s">
        <v>198</v>
      </c>
      <c r="AE285" s="279"/>
      <c r="AF285" s="279"/>
      <c r="AG285" s="271" t="s">
        <v>147</v>
      </c>
      <c r="AH285" s="271"/>
      <c r="AI285" s="270"/>
      <c r="AJ285" s="315" t="s">
        <v>287</v>
      </c>
      <c r="AK285" s="316"/>
      <c r="AL285" s="316"/>
      <c r="AM285" s="316"/>
      <c r="AN285" s="316"/>
      <c r="AO285" s="316"/>
      <c r="AP285" s="316"/>
      <c r="AQ285" s="316"/>
      <c r="AR285" s="316"/>
      <c r="AS285" s="316"/>
      <c r="AT285" s="316"/>
      <c r="AU285" s="316"/>
      <c r="AV285" s="316"/>
      <c r="AW285" s="316"/>
      <c r="AX285" s="316"/>
      <c r="AY285" s="316"/>
      <c r="AZ285" s="316"/>
      <c r="BA285" s="316"/>
      <c r="BB285" s="316"/>
      <c r="BC285" s="316"/>
      <c r="BD285" s="316"/>
      <c r="BE285" s="316"/>
      <c r="BF285" s="316"/>
      <c r="BG285" s="316"/>
      <c r="BH285" s="316"/>
      <c r="BI285" s="316"/>
      <c r="BJ285" s="316"/>
      <c r="BK285" s="316"/>
      <c r="BL285" s="316"/>
      <c r="BM285" s="316"/>
      <c r="BN285" s="317"/>
      <c r="BO285" s="78"/>
    </row>
    <row r="286" spans="1:73" ht="21.75" customHeight="1">
      <c r="A286" s="140"/>
      <c r="B286" s="140"/>
      <c r="C286" s="140"/>
      <c r="D286" s="269"/>
      <c r="E286" s="270"/>
      <c r="F286" s="269"/>
      <c r="G286" s="274"/>
      <c r="H286" s="274"/>
      <c r="I286" s="274"/>
      <c r="J286" s="274"/>
      <c r="K286" s="274"/>
      <c r="L286" s="274"/>
      <c r="M286" s="274"/>
      <c r="N286" s="274"/>
      <c r="O286" s="274"/>
      <c r="P286" s="274"/>
      <c r="Q286" s="274"/>
      <c r="R286" s="274"/>
      <c r="S286" s="274"/>
      <c r="T286" s="274"/>
      <c r="U286" s="274"/>
      <c r="V286" s="274"/>
      <c r="W286" s="275"/>
      <c r="X286" s="280"/>
      <c r="Y286" s="281"/>
      <c r="Z286" s="281"/>
      <c r="AA286" s="271"/>
      <c r="AB286" s="271"/>
      <c r="AC286" s="271"/>
      <c r="AD286" s="281"/>
      <c r="AE286" s="281"/>
      <c r="AF286" s="281"/>
      <c r="AG286" s="271"/>
      <c r="AH286" s="271"/>
      <c r="AI286" s="270"/>
      <c r="AJ286" s="121"/>
      <c r="AK286" s="281" t="s">
        <v>198</v>
      </c>
      <c r="AL286" s="281"/>
      <c r="AM286" s="318" t="s">
        <v>288</v>
      </c>
      <c r="AN286" s="318"/>
      <c r="AO286" s="318"/>
      <c r="AP286" s="318"/>
      <c r="AQ286" s="318"/>
      <c r="AR286" s="318"/>
      <c r="AS286" s="318"/>
      <c r="AT286" s="318"/>
      <c r="AU286" s="318"/>
      <c r="AV286" s="318"/>
      <c r="AW286" s="318"/>
      <c r="AX286" s="318"/>
      <c r="AY286" s="281" t="s">
        <v>198</v>
      </c>
      <c r="AZ286" s="281"/>
      <c r="BA286" s="318" t="s">
        <v>289</v>
      </c>
      <c r="BB286" s="318"/>
      <c r="BC286" s="318"/>
      <c r="BD286" s="318"/>
      <c r="BE286" s="318"/>
      <c r="BF286" s="318"/>
      <c r="BG286" s="318"/>
      <c r="BH286" s="318"/>
      <c r="BI286" s="318"/>
      <c r="BJ286" s="318"/>
      <c r="BK286" s="318"/>
      <c r="BL286" s="318"/>
      <c r="BM286" s="318"/>
      <c r="BN286" s="319"/>
      <c r="BO286" s="78"/>
    </row>
    <row r="287" spans="1:73" ht="21.75" customHeight="1">
      <c r="A287" s="140"/>
      <c r="B287" s="140"/>
      <c r="C287" s="140"/>
      <c r="D287" s="269"/>
      <c r="E287" s="270"/>
      <c r="F287" s="269"/>
      <c r="G287" s="274"/>
      <c r="H287" s="274"/>
      <c r="I287" s="274"/>
      <c r="J287" s="274"/>
      <c r="K287" s="274"/>
      <c r="L287" s="274"/>
      <c r="M287" s="274"/>
      <c r="N287" s="274"/>
      <c r="O287" s="274"/>
      <c r="P287" s="274"/>
      <c r="Q287" s="274"/>
      <c r="R287" s="274"/>
      <c r="S287" s="274"/>
      <c r="T287" s="274"/>
      <c r="U287" s="274"/>
      <c r="V287" s="274"/>
      <c r="W287" s="275"/>
      <c r="X287" s="280"/>
      <c r="Y287" s="281"/>
      <c r="Z287" s="281"/>
      <c r="AA287" s="271"/>
      <c r="AB287" s="271"/>
      <c r="AC287" s="271"/>
      <c r="AD287" s="281"/>
      <c r="AE287" s="281"/>
      <c r="AF287" s="281"/>
      <c r="AG287" s="271"/>
      <c r="AH287" s="271"/>
      <c r="AI287" s="270"/>
      <c r="AJ287" s="320" t="s">
        <v>290</v>
      </c>
      <c r="AK287" s="318"/>
      <c r="AL287" s="318"/>
      <c r="AM287" s="318"/>
      <c r="AN287" s="318"/>
      <c r="AO287" s="318"/>
      <c r="AP287" s="318"/>
      <c r="AQ287" s="318"/>
      <c r="AR287" s="318"/>
      <c r="AS287" s="318"/>
      <c r="AT287" s="318"/>
      <c r="AU287" s="318"/>
      <c r="AV287" s="318"/>
      <c r="AW287" s="318"/>
      <c r="AX287" s="318"/>
      <c r="AY287" s="318"/>
      <c r="AZ287" s="318"/>
      <c r="BA287" s="318"/>
      <c r="BB287" s="318"/>
      <c r="BC287" s="318"/>
      <c r="BD287" s="318"/>
      <c r="BE287" s="318"/>
      <c r="BF287" s="318"/>
      <c r="BG287" s="318"/>
      <c r="BH287" s="318"/>
      <c r="BI287" s="318"/>
      <c r="BJ287" s="318"/>
      <c r="BK287" s="318"/>
      <c r="BL287" s="318"/>
      <c r="BM287" s="318"/>
      <c r="BN287" s="319"/>
      <c r="BO287" s="78"/>
    </row>
    <row r="288" spans="1:73" ht="21.75" customHeight="1">
      <c r="A288" s="140"/>
      <c r="B288" s="140"/>
      <c r="C288" s="140"/>
      <c r="D288" s="269"/>
      <c r="E288" s="270"/>
      <c r="F288" s="269"/>
      <c r="G288" s="276"/>
      <c r="H288" s="276"/>
      <c r="I288" s="276"/>
      <c r="J288" s="276"/>
      <c r="K288" s="276"/>
      <c r="L288" s="276"/>
      <c r="M288" s="276"/>
      <c r="N288" s="276"/>
      <c r="O288" s="276"/>
      <c r="P288" s="276"/>
      <c r="Q288" s="276"/>
      <c r="R288" s="276"/>
      <c r="S288" s="276"/>
      <c r="T288" s="276"/>
      <c r="U288" s="276"/>
      <c r="V288" s="276"/>
      <c r="W288" s="277"/>
      <c r="X288" s="282"/>
      <c r="Y288" s="283"/>
      <c r="Z288" s="283"/>
      <c r="AA288" s="271"/>
      <c r="AB288" s="271"/>
      <c r="AC288" s="271"/>
      <c r="AD288" s="283"/>
      <c r="AE288" s="283"/>
      <c r="AF288" s="283"/>
      <c r="AG288" s="271"/>
      <c r="AH288" s="271"/>
      <c r="AI288" s="270"/>
      <c r="AJ288" s="321" t="s">
        <v>144</v>
      </c>
      <c r="AK288" s="322"/>
      <c r="AL288" s="283"/>
      <c r="AM288" s="324"/>
      <c r="AN288" s="324"/>
      <c r="AO288" s="324"/>
      <c r="AP288" s="324"/>
      <c r="AQ288" s="324"/>
      <c r="AR288" s="324"/>
      <c r="AS288" s="324"/>
      <c r="AT288" s="324"/>
      <c r="AU288" s="324"/>
      <c r="AV288" s="324"/>
      <c r="AW288" s="324"/>
      <c r="AX288" s="324"/>
      <c r="AY288" s="323" t="s">
        <v>301</v>
      </c>
      <c r="AZ288" s="322"/>
      <c r="BA288" s="295"/>
      <c r="BB288" s="295"/>
      <c r="BC288" s="295"/>
      <c r="BD288" s="295"/>
      <c r="BE288" s="323" t="s">
        <v>275</v>
      </c>
      <c r="BF288" s="323"/>
      <c r="BG288" s="295"/>
      <c r="BH288" s="295"/>
      <c r="BI288" s="323" t="s">
        <v>291</v>
      </c>
      <c r="BJ288" s="323"/>
      <c r="BK288" s="295"/>
      <c r="BL288" s="295"/>
      <c r="BM288" s="323" t="s">
        <v>292</v>
      </c>
      <c r="BN288" s="332"/>
      <c r="BO288" s="78"/>
    </row>
    <row r="289" spans="1:67" ht="30" customHeight="1">
      <c r="A289" s="78"/>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141"/>
      <c r="BE289" s="141"/>
      <c r="BF289" s="141"/>
      <c r="BG289" s="141"/>
      <c r="BH289" s="141"/>
      <c r="BI289" s="141"/>
      <c r="BJ289" s="141"/>
      <c r="BK289" s="141"/>
      <c r="BL289" s="141"/>
      <c r="BM289" s="141"/>
      <c r="BN289" s="141"/>
      <c r="BO289" s="78"/>
    </row>
    <row r="290" spans="1:67" ht="21" customHeight="1">
      <c r="A290" s="78"/>
      <c r="B290" s="141"/>
      <c r="C290" s="141"/>
      <c r="D290" s="141"/>
      <c r="E290" s="141"/>
      <c r="F290" s="141"/>
      <c r="G290" s="141"/>
      <c r="H290" s="141"/>
      <c r="I290" s="141"/>
      <c r="J290" s="141"/>
      <c r="K290" s="303" t="s">
        <v>283</v>
      </c>
      <c r="L290" s="304"/>
      <c r="M290" s="304"/>
      <c r="N290" s="304"/>
      <c r="O290" s="304"/>
      <c r="P290" s="304"/>
      <c r="Q290" s="304"/>
      <c r="R290" s="304"/>
      <c r="S290" s="304"/>
      <c r="T290" s="304"/>
      <c r="U290" s="304"/>
      <c r="V290" s="304"/>
      <c r="W290" s="304"/>
      <c r="X290" s="304"/>
      <c r="Y290" s="304"/>
      <c r="Z290" s="304"/>
      <c r="AA290" s="304"/>
      <c r="AB290" s="304"/>
      <c r="AC290" s="304"/>
      <c r="AD290" s="304"/>
      <c r="AE290" s="304"/>
      <c r="AF290" s="304"/>
      <c r="AG290" s="304"/>
      <c r="AH290" s="304"/>
      <c r="AI290" s="304"/>
      <c r="AJ290" s="304"/>
      <c r="AK290" s="304"/>
      <c r="AL290" s="304"/>
      <c r="AM290" s="304"/>
      <c r="AN290" s="304"/>
      <c r="AO290" s="304"/>
      <c r="AP290" s="304"/>
      <c r="AQ290" s="304"/>
      <c r="AR290" s="304"/>
      <c r="AS290" s="304"/>
      <c r="AT290" s="304"/>
      <c r="AU290" s="304"/>
      <c r="AV290" s="304"/>
      <c r="AW290" s="304"/>
      <c r="AX290" s="304"/>
      <c r="AY290" s="304"/>
      <c r="AZ290" s="304"/>
      <c r="BA290" s="304"/>
      <c r="BB290" s="305"/>
      <c r="BC290" s="141"/>
      <c r="BD290" s="141"/>
      <c r="BE290" s="141"/>
      <c r="BF290" s="141"/>
      <c r="BG290" s="141"/>
      <c r="BH290" s="141"/>
      <c r="BI290" s="141"/>
      <c r="BJ290" s="141"/>
      <c r="BK290" s="141"/>
      <c r="BL290" s="141"/>
      <c r="BM290" s="141"/>
      <c r="BN290" s="141"/>
      <c r="BO290" s="78"/>
    </row>
    <row r="291" spans="1:67" ht="39.75" customHeight="1">
      <c r="A291" s="78"/>
      <c r="B291" s="141"/>
      <c r="C291" s="141"/>
      <c r="D291" s="141"/>
      <c r="E291" s="141"/>
      <c r="F291" s="141"/>
      <c r="G291" s="141"/>
      <c r="H291" s="141"/>
      <c r="I291" s="141"/>
      <c r="J291" s="141"/>
      <c r="K291" s="306" t="s">
        <v>139</v>
      </c>
      <c r="L291" s="307"/>
      <c r="M291" s="307"/>
      <c r="N291" s="307"/>
      <c r="O291" s="307"/>
      <c r="P291" s="308"/>
      <c r="Q291" s="309"/>
      <c r="R291" s="310"/>
      <c r="S291" s="310"/>
      <c r="T291" s="310"/>
      <c r="U291" s="310"/>
      <c r="V291" s="310"/>
      <c r="W291" s="310"/>
      <c r="X291" s="310"/>
      <c r="Y291" s="310"/>
      <c r="Z291" s="310"/>
      <c r="AA291" s="310"/>
      <c r="AB291" s="310"/>
      <c r="AC291" s="310"/>
      <c r="AD291" s="310"/>
      <c r="AE291" s="311"/>
      <c r="AF291" s="312" t="s">
        <v>140</v>
      </c>
      <c r="AG291" s="313"/>
      <c r="AH291" s="313"/>
      <c r="AI291" s="313"/>
      <c r="AJ291" s="313"/>
      <c r="AK291" s="314"/>
      <c r="AL291" s="309"/>
      <c r="AM291" s="310"/>
      <c r="AN291" s="310"/>
      <c r="AO291" s="310"/>
      <c r="AP291" s="310"/>
      <c r="AQ291" s="310"/>
      <c r="AR291" s="310"/>
      <c r="AS291" s="310"/>
      <c r="AT291" s="310"/>
      <c r="AU291" s="310"/>
      <c r="AV291" s="310"/>
      <c r="AW291" s="310"/>
      <c r="AX291" s="310"/>
      <c r="AY291" s="310"/>
      <c r="AZ291" s="310"/>
      <c r="BA291" s="310"/>
      <c r="BB291" s="311"/>
      <c r="BC291" s="141"/>
      <c r="BD291" s="141"/>
      <c r="BE291" s="141"/>
      <c r="BF291" s="141"/>
      <c r="BG291" s="141"/>
      <c r="BH291" s="141"/>
      <c r="BI291" s="141"/>
      <c r="BJ291" s="141"/>
      <c r="BK291" s="141"/>
      <c r="BL291" s="141"/>
      <c r="BM291" s="141"/>
      <c r="BN291" s="141"/>
      <c r="BO291" s="78"/>
    </row>
  </sheetData>
  <sheetProtection sheet="1" selectLockedCells="1"/>
  <dataConsolidate/>
  <mergeCells count="1282">
    <mergeCell ref="AR10:AT10"/>
    <mergeCell ref="AU10:AW10"/>
    <mergeCell ref="AX10:AZ10"/>
    <mergeCell ref="BA10:BB10"/>
    <mergeCell ref="BC10:BE10"/>
    <mergeCell ref="BF10:BG10"/>
    <mergeCell ref="BH10:BJ10"/>
    <mergeCell ref="BK10:BL10"/>
    <mergeCell ref="AF15:AL15"/>
    <mergeCell ref="AM15:BN15"/>
    <mergeCell ref="AF16:AP16"/>
    <mergeCell ref="AQ16:BM16"/>
    <mergeCell ref="AF17:AM17"/>
    <mergeCell ref="AP17:BN17"/>
    <mergeCell ref="AF18:AK18"/>
    <mergeCell ref="AM18:BL18"/>
    <mergeCell ref="A2:BO2"/>
    <mergeCell ref="A6:BO6"/>
    <mergeCell ref="A13:BO13"/>
    <mergeCell ref="P22:AM22"/>
    <mergeCell ref="A23:BO23"/>
    <mergeCell ref="A24:BO24"/>
    <mergeCell ref="A28:O28"/>
    <mergeCell ref="P28:BO28"/>
    <mergeCell ref="A29:O29"/>
    <mergeCell ref="P29:BO29"/>
    <mergeCell ref="E31:G31"/>
    <mergeCell ref="H31:BO31"/>
    <mergeCell ref="E32:G32"/>
    <mergeCell ref="H32:BO32"/>
    <mergeCell ref="E33:G33"/>
    <mergeCell ref="H33:BO33"/>
    <mergeCell ref="E34:G34"/>
    <mergeCell ref="H34:BO34"/>
    <mergeCell ref="E35:G35"/>
    <mergeCell ref="H35:BO35"/>
    <mergeCell ref="E36:G36"/>
    <mergeCell ref="H36:BO36"/>
    <mergeCell ref="E37:G37"/>
    <mergeCell ref="H37:BO37"/>
    <mergeCell ref="AK10:AN10"/>
    <mergeCell ref="AO10:AQ10"/>
    <mergeCell ref="T41:BN41"/>
    <mergeCell ref="D42:D43"/>
    <mergeCell ref="T42:U42"/>
    <mergeCell ref="V42:AX42"/>
    <mergeCell ref="AY42:BA43"/>
    <mergeCell ref="BB42:BN43"/>
    <mergeCell ref="T43:AX44"/>
    <mergeCell ref="A38:BO38"/>
    <mergeCell ref="AW39:AY39"/>
    <mergeCell ref="BB39:BD39"/>
    <mergeCell ref="BG39:BI39"/>
    <mergeCell ref="D40:D41"/>
    <mergeCell ref="E40:F41"/>
    <mergeCell ref="G40:R41"/>
    <mergeCell ref="S40:S41"/>
    <mergeCell ref="T40:AA40"/>
    <mergeCell ref="AB40:BN40"/>
    <mergeCell ref="AI48:AP48"/>
    <mergeCell ref="AQ48:AR48"/>
    <mergeCell ref="AS48:AY48"/>
    <mergeCell ref="AZ48:BA48"/>
    <mergeCell ref="BH48:BI48"/>
    <mergeCell ref="BJ48:BN48"/>
    <mergeCell ref="E48:F48"/>
    <mergeCell ref="G48:R48"/>
    <mergeCell ref="U48:V48"/>
    <mergeCell ref="W48:Y48"/>
    <mergeCell ref="Z48:AA48"/>
    <mergeCell ref="AB48:AF48"/>
    <mergeCell ref="AG48:AH48"/>
    <mergeCell ref="AY44:BA44"/>
    <mergeCell ref="BB44:BN44"/>
    <mergeCell ref="T45:Z46"/>
    <mergeCell ref="AA45:AL46"/>
    <mergeCell ref="AM45:AN46"/>
    <mergeCell ref="AO45:AZ46"/>
    <mergeCell ref="BA45:BB46"/>
    <mergeCell ref="BC45:BF45"/>
    <mergeCell ref="BC46:BF46"/>
    <mergeCell ref="BL45:BN45"/>
    <mergeCell ref="BL46:BN46"/>
    <mergeCell ref="BG46:BK46"/>
    <mergeCell ref="E42:F47"/>
    <mergeCell ref="G42:R47"/>
    <mergeCell ref="BG45:BK45"/>
    <mergeCell ref="AA47:BN47"/>
    <mergeCell ref="AH59:AI59"/>
    <mergeCell ref="AJ59:AL59"/>
    <mergeCell ref="AY53:BN53"/>
    <mergeCell ref="T54:Y54"/>
    <mergeCell ref="Z54:AR54"/>
    <mergeCell ref="AY54:BN54"/>
    <mergeCell ref="E53:F53"/>
    <mergeCell ref="G53:R53"/>
    <mergeCell ref="T53:Y53"/>
    <mergeCell ref="Z53:AR53"/>
    <mergeCell ref="E49:F49"/>
    <mergeCell ref="G49:R49"/>
    <mergeCell ref="T49:BN49"/>
    <mergeCell ref="E50:F52"/>
    <mergeCell ref="T50:U50"/>
    <mergeCell ref="V50:BN50"/>
    <mergeCell ref="T52:W52"/>
    <mergeCell ref="T51:BN51"/>
    <mergeCell ref="G50:R52"/>
    <mergeCell ref="E56:F58"/>
    <mergeCell ref="T56:U56"/>
    <mergeCell ref="V56:BN56"/>
    <mergeCell ref="T57:BN57"/>
    <mergeCell ref="T58:W58"/>
    <mergeCell ref="E55:G55"/>
    <mergeCell ref="H55:S55"/>
    <mergeCell ref="T55:BN55"/>
    <mergeCell ref="BK60:BN61"/>
    <mergeCell ref="Y61:AH61"/>
    <mergeCell ref="AI61:AR61"/>
    <mergeCell ref="AS61:AV61"/>
    <mergeCell ref="AW61:BH61"/>
    <mergeCell ref="E77:F77"/>
    <mergeCell ref="G77:R77"/>
    <mergeCell ref="T77:AI77"/>
    <mergeCell ref="AJ77:AY77"/>
    <mergeCell ref="AZ77:BN77"/>
    <mergeCell ref="AS60:AT60"/>
    <mergeCell ref="AU60:AY60"/>
    <mergeCell ref="AZ60:BA60"/>
    <mergeCell ref="BB60:BE60"/>
    <mergeCell ref="BF60:BG60"/>
    <mergeCell ref="BI60:BJ61"/>
    <mergeCell ref="AM59:AN59"/>
    <mergeCell ref="AO59:BN59"/>
    <mergeCell ref="E60:F61"/>
    <mergeCell ref="G60:R61"/>
    <mergeCell ref="T60:U61"/>
    <mergeCell ref="V60:X61"/>
    <mergeCell ref="Y60:AH60"/>
    <mergeCell ref="AI60:AL60"/>
    <mergeCell ref="AM60:AP60"/>
    <mergeCell ref="AQ60:AR60"/>
    <mergeCell ref="E59:F59"/>
    <mergeCell ref="G59:R59"/>
    <mergeCell ref="T59:Y59"/>
    <mergeCell ref="Z59:AB59"/>
    <mergeCell ref="AC59:AD59"/>
    <mergeCell ref="AE59:AG59"/>
    <mergeCell ref="AJ79:AL79"/>
    <mergeCell ref="AN79:AP79"/>
    <mergeCell ref="AQ79:AR79"/>
    <mergeCell ref="AS79:AU79"/>
    <mergeCell ref="AW79:AY79"/>
    <mergeCell ref="AZ79:BN79"/>
    <mergeCell ref="H79:S79"/>
    <mergeCell ref="T79:V79"/>
    <mergeCell ref="X79:Z79"/>
    <mergeCell ref="AA79:AB79"/>
    <mergeCell ref="AC79:AE79"/>
    <mergeCell ref="AG79:AI79"/>
    <mergeCell ref="AJ78:AL78"/>
    <mergeCell ref="AN78:AP78"/>
    <mergeCell ref="AQ78:AR78"/>
    <mergeCell ref="AS78:AU78"/>
    <mergeCell ref="AW78:AY78"/>
    <mergeCell ref="AZ78:BN78"/>
    <mergeCell ref="H78:S78"/>
    <mergeCell ref="T78:V78"/>
    <mergeCell ref="X78:Z78"/>
    <mergeCell ref="AA78:AB78"/>
    <mergeCell ref="AC78:AE78"/>
    <mergeCell ref="AG78:AI78"/>
    <mergeCell ref="AU81:AV81"/>
    <mergeCell ref="AW81:AX81"/>
    <mergeCell ref="AY81:BA81"/>
    <mergeCell ref="BB81:BE81"/>
    <mergeCell ref="E81:F82"/>
    <mergeCell ref="G81:R81"/>
    <mergeCell ref="T81:U81"/>
    <mergeCell ref="V81:AD81"/>
    <mergeCell ref="AE81:AK81"/>
    <mergeCell ref="AL81:AM81"/>
    <mergeCell ref="AJ80:AL80"/>
    <mergeCell ref="AN80:AP80"/>
    <mergeCell ref="AQ80:AR80"/>
    <mergeCell ref="AS80:AU80"/>
    <mergeCell ref="AW80:AY80"/>
    <mergeCell ref="AZ80:BN80"/>
    <mergeCell ref="H80:S80"/>
    <mergeCell ref="T80:V80"/>
    <mergeCell ref="X80:Z80"/>
    <mergeCell ref="AA80:AB80"/>
    <mergeCell ref="AC80:AE80"/>
    <mergeCell ref="AG80:AI80"/>
    <mergeCell ref="AW83:AX83"/>
    <mergeCell ref="AY83:BA83"/>
    <mergeCell ref="BB83:BE83"/>
    <mergeCell ref="BF83:BN84"/>
    <mergeCell ref="T84:U84"/>
    <mergeCell ref="V84:AD84"/>
    <mergeCell ref="AE84:AK84"/>
    <mergeCell ref="AL84:AM84"/>
    <mergeCell ref="AN84:AO84"/>
    <mergeCell ref="AP84:AT84"/>
    <mergeCell ref="AY82:BA82"/>
    <mergeCell ref="BB82:BE82"/>
    <mergeCell ref="D83:S86"/>
    <mergeCell ref="T83:U83"/>
    <mergeCell ref="V83:AD83"/>
    <mergeCell ref="AE83:AK83"/>
    <mergeCell ref="AL83:AM83"/>
    <mergeCell ref="AN83:AO83"/>
    <mergeCell ref="AP83:AT83"/>
    <mergeCell ref="AU83:AV83"/>
    <mergeCell ref="BF81:BN82"/>
    <mergeCell ref="G82:R82"/>
    <mergeCell ref="T82:U82"/>
    <mergeCell ref="V82:AD82"/>
    <mergeCell ref="AE82:AK82"/>
    <mergeCell ref="AL82:AM82"/>
    <mergeCell ref="AN82:AO82"/>
    <mergeCell ref="AP82:AT82"/>
    <mergeCell ref="AU82:AV82"/>
    <mergeCell ref="AW82:AX82"/>
    <mergeCell ref="AN81:AO81"/>
    <mergeCell ref="AP81:AT81"/>
    <mergeCell ref="AU85:AV85"/>
    <mergeCell ref="AW85:AX85"/>
    <mergeCell ref="AY85:BA85"/>
    <mergeCell ref="BB85:BN86"/>
    <mergeCell ref="T86:U86"/>
    <mergeCell ref="W86:AC86"/>
    <mergeCell ref="AE86:AK86"/>
    <mergeCell ref="AL86:AM86"/>
    <mergeCell ref="AN86:AO86"/>
    <mergeCell ref="AP86:AT86"/>
    <mergeCell ref="AU84:AV84"/>
    <mergeCell ref="AW84:AX84"/>
    <mergeCell ref="AY84:BA84"/>
    <mergeCell ref="BB84:BE84"/>
    <mergeCell ref="T85:U85"/>
    <mergeCell ref="V85:AD85"/>
    <mergeCell ref="AE85:AK85"/>
    <mergeCell ref="AL85:AM85"/>
    <mergeCell ref="AN85:AO85"/>
    <mergeCell ref="AP85:AT85"/>
    <mergeCell ref="AK87:AO87"/>
    <mergeCell ref="AP87:AQ87"/>
    <mergeCell ref="AR87:AX87"/>
    <mergeCell ref="AY87:AZ87"/>
    <mergeCell ref="BA87:BN87"/>
    <mergeCell ref="U88:V88"/>
    <mergeCell ref="W88:AA88"/>
    <mergeCell ref="AB88:AC88"/>
    <mergeCell ref="AD88:AH88"/>
    <mergeCell ref="AI88:BB88"/>
    <mergeCell ref="AU86:AV86"/>
    <mergeCell ref="AW86:AX86"/>
    <mergeCell ref="AY86:BA86"/>
    <mergeCell ref="E87:F88"/>
    <mergeCell ref="G87:R88"/>
    <mergeCell ref="U87:V87"/>
    <mergeCell ref="W87:AA87"/>
    <mergeCell ref="AB87:AC87"/>
    <mergeCell ref="AD87:AH87"/>
    <mergeCell ref="AI87:AJ87"/>
    <mergeCell ref="BD88:BE88"/>
    <mergeCell ref="BF88:BN88"/>
    <mergeCell ref="AS90:AZ90"/>
    <mergeCell ref="BB90:BN91"/>
    <mergeCell ref="N91:W91"/>
    <mergeCell ref="AP94:AQ95"/>
    <mergeCell ref="AR94:AY95"/>
    <mergeCell ref="AZ94:BA95"/>
    <mergeCell ref="BB94:BN94"/>
    <mergeCell ref="BB95:BL95"/>
    <mergeCell ref="BM95:BN95"/>
    <mergeCell ref="H94:M95"/>
    <mergeCell ref="N94:U95"/>
    <mergeCell ref="V94:W95"/>
    <mergeCell ref="X94:AE95"/>
    <mergeCell ref="AF94:AG95"/>
    <mergeCell ref="AH94:AO95"/>
    <mergeCell ref="AZ96:BA97"/>
    <mergeCell ref="BB96:BN96"/>
    <mergeCell ref="BB97:BL97"/>
    <mergeCell ref="BM97:BN97"/>
    <mergeCell ref="H96:M97"/>
    <mergeCell ref="N96:U97"/>
    <mergeCell ref="V96:W97"/>
    <mergeCell ref="X96:AE97"/>
    <mergeCell ref="AF96:AG97"/>
    <mergeCell ref="AH96:AO97"/>
    <mergeCell ref="X91:AG91"/>
    <mergeCell ref="AH91:AQ91"/>
    <mergeCell ref="AR91:AU91"/>
    <mergeCell ref="AV91:AZ91"/>
    <mergeCell ref="H92:M93"/>
    <mergeCell ref="N92:U93"/>
    <mergeCell ref="V92:W93"/>
    <mergeCell ref="X92:AE93"/>
    <mergeCell ref="AF92:AG93"/>
    <mergeCell ref="AH92:AO93"/>
    <mergeCell ref="AP100:AQ101"/>
    <mergeCell ref="AR100:AY101"/>
    <mergeCell ref="AZ100:BA101"/>
    <mergeCell ref="BB100:BN100"/>
    <mergeCell ref="BB101:BL101"/>
    <mergeCell ref="BM101:BN101"/>
    <mergeCell ref="H100:M101"/>
    <mergeCell ref="N100:U101"/>
    <mergeCell ref="V100:W101"/>
    <mergeCell ref="X100:AE101"/>
    <mergeCell ref="AF100:AG101"/>
    <mergeCell ref="AH100:AO101"/>
    <mergeCell ref="AP92:AQ93"/>
    <mergeCell ref="AR92:AY93"/>
    <mergeCell ref="AZ92:BA93"/>
    <mergeCell ref="BB92:BN92"/>
    <mergeCell ref="BB93:BL93"/>
    <mergeCell ref="BM93:BN93"/>
    <mergeCell ref="AP98:AQ99"/>
    <mergeCell ref="AR98:AY99"/>
    <mergeCell ref="AZ98:BA99"/>
    <mergeCell ref="BB98:BN98"/>
    <mergeCell ref="BB99:BL99"/>
    <mergeCell ref="BM99:BN99"/>
    <mergeCell ref="H98:M99"/>
    <mergeCell ref="N98:U99"/>
    <mergeCell ref="V98:W99"/>
    <mergeCell ref="X98:AE99"/>
    <mergeCell ref="AF98:AG99"/>
    <mergeCell ref="AH98:AO99"/>
    <mergeCell ref="AP96:AQ97"/>
    <mergeCell ref="AR96:AY97"/>
    <mergeCell ref="AP104:AQ105"/>
    <mergeCell ref="AR104:AY105"/>
    <mergeCell ref="AZ104:BA105"/>
    <mergeCell ref="BB104:BC104"/>
    <mergeCell ref="BD104:BL104"/>
    <mergeCell ref="BM104:BN104"/>
    <mergeCell ref="BB105:BL105"/>
    <mergeCell ref="BM105:BN105"/>
    <mergeCell ref="H104:M105"/>
    <mergeCell ref="N104:U105"/>
    <mergeCell ref="V104:W105"/>
    <mergeCell ref="X104:AE105"/>
    <mergeCell ref="AF104:AG105"/>
    <mergeCell ref="AH104:AO105"/>
    <mergeCell ref="AP102:AQ103"/>
    <mergeCell ref="AR102:AY103"/>
    <mergeCell ref="AZ102:BA103"/>
    <mergeCell ref="BB102:BN102"/>
    <mergeCell ref="BB103:BL103"/>
    <mergeCell ref="BM103:BN103"/>
    <mergeCell ref="H102:M103"/>
    <mergeCell ref="N102:U103"/>
    <mergeCell ref="V102:W103"/>
    <mergeCell ref="X102:AE103"/>
    <mergeCell ref="AF102:AG103"/>
    <mergeCell ref="AH102:AO103"/>
    <mergeCell ref="AP106:AQ107"/>
    <mergeCell ref="AR106:AY107"/>
    <mergeCell ref="AZ106:BA107"/>
    <mergeCell ref="BB106:BC106"/>
    <mergeCell ref="BD106:BL106"/>
    <mergeCell ref="W111:X111"/>
    <mergeCell ref="Y111:Z111"/>
    <mergeCell ref="AA111:AB111"/>
    <mergeCell ref="AC111:AD111"/>
    <mergeCell ref="AE111:AF111"/>
    <mergeCell ref="AG111:AH111"/>
    <mergeCell ref="AO110:AT110"/>
    <mergeCell ref="AU110:BA110"/>
    <mergeCell ref="BB110:BG110"/>
    <mergeCell ref="BH110:BN110"/>
    <mergeCell ref="BF111:BG111"/>
    <mergeCell ref="AI111:AJ111"/>
    <mergeCell ref="AK111:AL111"/>
    <mergeCell ref="AM111:AN111"/>
    <mergeCell ref="AO111:AP111"/>
    <mergeCell ref="AQ111:AR111"/>
    <mergeCell ref="AS111:AT111"/>
    <mergeCell ref="BM106:BN106"/>
    <mergeCell ref="BB107:BL107"/>
    <mergeCell ref="BM107:BN107"/>
    <mergeCell ref="H106:M107"/>
    <mergeCell ref="N106:U107"/>
    <mergeCell ref="V106:W107"/>
    <mergeCell ref="X106:AE107"/>
    <mergeCell ref="AF106:AG107"/>
    <mergeCell ref="AH106:AO107"/>
    <mergeCell ref="AO109:AT109"/>
    <mergeCell ref="AU109:BA109"/>
    <mergeCell ref="BB109:BG109"/>
    <mergeCell ref="BH109:BN109"/>
    <mergeCell ref="BH111:BI111"/>
    <mergeCell ref="BJ111:BL111"/>
    <mergeCell ref="BM111:BN111"/>
    <mergeCell ref="D110:J111"/>
    <mergeCell ref="K110:P110"/>
    <mergeCell ref="Q110:V110"/>
    <mergeCell ref="W110:AB110"/>
    <mergeCell ref="AC110:AH110"/>
    <mergeCell ref="AI110:AN110"/>
    <mergeCell ref="AU111:AV111"/>
    <mergeCell ref="AW111:AY111"/>
    <mergeCell ref="AZ111:BA111"/>
    <mergeCell ref="BB111:BC111"/>
    <mergeCell ref="BD111:BE111"/>
    <mergeCell ref="D90:G107"/>
    <mergeCell ref="H90:M91"/>
    <mergeCell ref="N90:W90"/>
    <mergeCell ref="X90:AG90"/>
    <mergeCell ref="AH90:AQ90"/>
    <mergeCell ref="BJ116:BN116"/>
    <mergeCell ref="BJ118:BN118"/>
    <mergeCell ref="BA119:BC119"/>
    <mergeCell ref="BF119:BH119"/>
    <mergeCell ref="D116:H117"/>
    <mergeCell ref="I116:U117"/>
    <mergeCell ref="D112:BN112"/>
    <mergeCell ref="AV114:AX114"/>
    <mergeCell ref="BA114:BC114"/>
    <mergeCell ref="BF114:BH114"/>
    <mergeCell ref="D115:U115"/>
    <mergeCell ref="V115:Z115"/>
    <mergeCell ref="AA115:AE115"/>
    <mergeCell ref="AF115:AJ115"/>
    <mergeCell ref="AK115:AO115"/>
    <mergeCell ref="BF117:BH117"/>
    <mergeCell ref="BK117:BM117"/>
    <mergeCell ref="AP115:AT115"/>
    <mergeCell ref="AU115:AY115"/>
    <mergeCell ref="AZ115:BD115"/>
    <mergeCell ref="BE115:BI115"/>
    <mergeCell ref="BJ115:BN115"/>
    <mergeCell ref="BK119:BM119"/>
    <mergeCell ref="W119:Y119"/>
    <mergeCell ref="AB119:AD119"/>
    <mergeCell ref="AG119:AI119"/>
    <mergeCell ref="AL119:AN119"/>
    <mergeCell ref="AQ119:AS119"/>
    <mergeCell ref="AV119:AX119"/>
    <mergeCell ref="D118:H119"/>
    <mergeCell ref="I118:U119"/>
    <mergeCell ref="W117:Y117"/>
    <mergeCell ref="AB117:AD117"/>
    <mergeCell ref="AG117:AI117"/>
    <mergeCell ref="AL117:AN117"/>
    <mergeCell ref="AQ117:AS117"/>
    <mergeCell ref="AV117:AX117"/>
    <mergeCell ref="BA117:BC117"/>
    <mergeCell ref="U111:V111"/>
    <mergeCell ref="D109:J109"/>
    <mergeCell ref="K109:P109"/>
    <mergeCell ref="Q109:V109"/>
    <mergeCell ref="W109:AB109"/>
    <mergeCell ref="AC109:AH109"/>
    <mergeCell ref="AI109:AN109"/>
    <mergeCell ref="AP116:AT116"/>
    <mergeCell ref="AP118:AT118"/>
    <mergeCell ref="K111:L111"/>
    <mergeCell ref="M111:N111"/>
    <mergeCell ref="O111:P111"/>
    <mergeCell ref="Q111:R111"/>
    <mergeCell ref="S111:T111"/>
    <mergeCell ref="BA123:BC123"/>
    <mergeCell ref="BF123:BH123"/>
    <mergeCell ref="AV125:AX125"/>
    <mergeCell ref="D122:H123"/>
    <mergeCell ref="I122:U123"/>
    <mergeCell ref="W121:Y121"/>
    <mergeCell ref="AB121:AD121"/>
    <mergeCell ref="AG121:AI121"/>
    <mergeCell ref="AL121:AN121"/>
    <mergeCell ref="AQ121:AS121"/>
    <mergeCell ref="AV121:AX121"/>
    <mergeCell ref="BA121:BC121"/>
    <mergeCell ref="BF121:BH121"/>
    <mergeCell ref="BK121:BM121"/>
    <mergeCell ref="BK123:BM123"/>
    <mergeCell ref="AP120:AT120"/>
    <mergeCell ref="AP122:AT122"/>
    <mergeCell ref="BJ120:BN120"/>
    <mergeCell ref="AZ122:BD122"/>
    <mergeCell ref="AZ124:BD124"/>
    <mergeCell ref="BJ122:BN122"/>
    <mergeCell ref="BJ124:BN124"/>
    <mergeCell ref="D120:H121"/>
    <mergeCell ref="I120:U121"/>
    <mergeCell ref="BL138:BN138"/>
    <mergeCell ref="G139:BN139"/>
    <mergeCell ref="G140:H140"/>
    <mergeCell ref="I140:M140"/>
    <mergeCell ref="N140:O140"/>
    <mergeCell ref="P140:T140"/>
    <mergeCell ref="U140:X140"/>
    <mergeCell ref="AQ138:AS138"/>
    <mergeCell ref="AU138:AW138"/>
    <mergeCell ref="AX138:AZ138"/>
    <mergeCell ref="BA138:BD138"/>
    <mergeCell ref="BE138:BG138"/>
    <mergeCell ref="BI138:BK138"/>
    <mergeCell ref="BK127:BM127"/>
    <mergeCell ref="AV127:AX127"/>
    <mergeCell ref="BA127:BC127"/>
    <mergeCell ref="BF127:BH127"/>
    <mergeCell ref="D128:BN128"/>
    <mergeCell ref="W127:Y127"/>
    <mergeCell ref="AB127:AD127"/>
    <mergeCell ref="AG127:AI127"/>
    <mergeCell ref="AL127:AN127"/>
    <mergeCell ref="AQ127:AS127"/>
    <mergeCell ref="R138:T138"/>
    <mergeCell ref="AA138:AC138"/>
    <mergeCell ref="AE138:AG138"/>
    <mergeCell ref="AH138:AJ138"/>
    <mergeCell ref="BA140:BC140"/>
    <mergeCell ref="BD140:BE140"/>
    <mergeCell ref="BF140:BG140"/>
    <mergeCell ref="BH140:BJ140"/>
    <mergeCell ref="AG140:AH140"/>
    <mergeCell ref="AO141:AP141"/>
    <mergeCell ref="AQ141:AR141"/>
    <mergeCell ref="AS141:AV141"/>
    <mergeCell ref="AW141:AX141"/>
    <mergeCell ref="AY141:AZ141"/>
    <mergeCell ref="BG136:BH136"/>
    <mergeCell ref="BI136:BN136"/>
    <mergeCell ref="G137:T137"/>
    <mergeCell ref="U137:AJ137"/>
    <mergeCell ref="AK137:AZ137"/>
    <mergeCell ref="BA137:BN137"/>
    <mergeCell ref="G138:J138"/>
    <mergeCell ref="K138:M138"/>
    <mergeCell ref="O138:Q138"/>
    <mergeCell ref="E136:AR136"/>
    <mergeCell ref="AS136:AX136"/>
    <mergeCell ref="AY136:AZ136"/>
    <mergeCell ref="BA136:BB136"/>
    <mergeCell ref="BC136:BD136"/>
    <mergeCell ref="BE136:BF136"/>
    <mergeCell ref="BK140:BL140"/>
    <mergeCell ref="BM140:BN140"/>
    <mergeCell ref="G141:T141"/>
    <mergeCell ref="U141:X141"/>
    <mergeCell ref="Y141:Z141"/>
    <mergeCell ref="AA141:AB141"/>
    <mergeCell ref="AC141:AF141"/>
    <mergeCell ref="AG141:AH141"/>
    <mergeCell ref="AI141:AJ141"/>
    <mergeCell ref="AK141:AN141"/>
    <mergeCell ref="AW140:AX140"/>
    <mergeCell ref="AY140:AZ140"/>
    <mergeCell ref="AI140:AJ140"/>
    <mergeCell ref="AK140:AN140"/>
    <mergeCell ref="AO140:AP140"/>
    <mergeCell ref="AQ140:AR140"/>
    <mergeCell ref="AS140:AV140"/>
    <mergeCell ref="Y140:Z140"/>
    <mergeCell ref="AA140:AB140"/>
    <mergeCell ref="AC140:AF140"/>
    <mergeCell ref="AI143:AJ143"/>
    <mergeCell ref="AL143:AQ143"/>
    <mergeCell ref="AT143:AY143"/>
    <mergeCell ref="G144:T144"/>
    <mergeCell ref="U144:AB144"/>
    <mergeCell ref="AC144:AJ144"/>
    <mergeCell ref="AS142:AV142"/>
    <mergeCell ref="AW142:AX142"/>
    <mergeCell ref="AY142:AZ142"/>
    <mergeCell ref="H143:I143"/>
    <mergeCell ref="J143:T143"/>
    <mergeCell ref="U143:X143"/>
    <mergeCell ref="Y143:Z143"/>
    <mergeCell ref="AA143:AB143"/>
    <mergeCell ref="AC143:AF143"/>
    <mergeCell ref="AG143:AH143"/>
    <mergeCell ref="AC142:AF142"/>
    <mergeCell ref="AG142:AH142"/>
    <mergeCell ref="AI142:AJ142"/>
    <mergeCell ref="AK142:AN142"/>
    <mergeCell ref="AO142:AP142"/>
    <mergeCell ref="AQ142:AR142"/>
    <mergeCell ref="H142:I142"/>
    <mergeCell ref="J142:T142"/>
    <mergeCell ref="U142:X142"/>
    <mergeCell ref="Y142:Z142"/>
    <mergeCell ref="AA142:AB142"/>
    <mergeCell ref="H149:I149"/>
    <mergeCell ref="J149:M149"/>
    <mergeCell ref="N149:S149"/>
    <mergeCell ref="V149:AA149"/>
    <mergeCell ref="AD149:AI149"/>
    <mergeCell ref="D151:BN151"/>
    <mergeCell ref="AG147:AH147"/>
    <mergeCell ref="AI147:AJ147"/>
    <mergeCell ref="H148:I148"/>
    <mergeCell ref="J148:T148"/>
    <mergeCell ref="U148:X148"/>
    <mergeCell ref="Y148:Z148"/>
    <mergeCell ref="AA148:AB148"/>
    <mergeCell ref="AC148:AF148"/>
    <mergeCell ref="AG148:AH148"/>
    <mergeCell ref="AI148:AJ148"/>
    <mergeCell ref="H147:I147"/>
    <mergeCell ref="J147:T147"/>
    <mergeCell ref="U147:X147"/>
    <mergeCell ref="Y147:Z147"/>
    <mergeCell ref="AA147:AB147"/>
    <mergeCell ref="AC147:AF147"/>
    <mergeCell ref="D137:F149"/>
    <mergeCell ref="G145:T145"/>
    <mergeCell ref="Y145:Z145"/>
    <mergeCell ref="AA145:AB145"/>
    <mergeCell ref="AG145:AH145"/>
    <mergeCell ref="AI145:AJ145"/>
    <mergeCell ref="H146:I146"/>
    <mergeCell ref="J146:T146"/>
    <mergeCell ref="U146:AB146"/>
    <mergeCell ref="AC146:AJ146"/>
    <mergeCell ref="J156:K157"/>
    <mergeCell ref="L156:O157"/>
    <mergeCell ref="D158:I161"/>
    <mergeCell ref="J158:K159"/>
    <mergeCell ref="L158:O159"/>
    <mergeCell ref="BK158:BN161"/>
    <mergeCell ref="J160:K161"/>
    <mergeCell ref="L160:O161"/>
    <mergeCell ref="D152:BN152"/>
    <mergeCell ref="D153:I153"/>
    <mergeCell ref="J153:O153"/>
    <mergeCell ref="P153:BJ153"/>
    <mergeCell ref="BK153:BN153"/>
    <mergeCell ref="D154:I154"/>
    <mergeCell ref="J154:K155"/>
    <mergeCell ref="L154:O155"/>
    <mergeCell ref="BK154:BN157"/>
    <mergeCell ref="D155:I157"/>
    <mergeCell ref="D170:I173"/>
    <mergeCell ref="J170:K171"/>
    <mergeCell ref="L170:O171"/>
    <mergeCell ref="BK170:BN173"/>
    <mergeCell ref="J172:K173"/>
    <mergeCell ref="L172:O173"/>
    <mergeCell ref="D166:I169"/>
    <mergeCell ref="J166:K167"/>
    <mergeCell ref="L166:O167"/>
    <mergeCell ref="BK166:BN169"/>
    <mergeCell ref="J168:K169"/>
    <mergeCell ref="L168:O169"/>
    <mergeCell ref="D162:I165"/>
    <mergeCell ref="J162:K163"/>
    <mergeCell ref="L162:O163"/>
    <mergeCell ref="BK162:BN165"/>
    <mergeCell ref="J164:K165"/>
    <mergeCell ref="L164:O165"/>
    <mergeCell ref="D177:BN177"/>
    <mergeCell ref="D178:I178"/>
    <mergeCell ref="J178:O178"/>
    <mergeCell ref="P178:BJ178"/>
    <mergeCell ref="BK178:BN178"/>
    <mergeCell ref="D179:I182"/>
    <mergeCell ref="J179:K180"/>
    <mergeCell ref="L179:O180"/>
    <mergeCell ref="BK179:BN182"/>
    <mergeCell ref="J181:K182"/>
    <mergeCell ref="D174:AZ174"/>
    <mergeCell ref="BA174:BJ175"/>
    <mergeCell ref="BK174:BN175"/>
    <mergeCell ref="E175:L175"/>
    <mergeCell ref="M175:N175"/>
    <mergeCell ref="O175:T175"/>
    <mergeCell ref="U175:AJ175"/>
    <mergeCell ref="AK175:AL175"/>
    <mergeCell ref="AM175:AR175"/>
    <mergeCell ref="AS175:AZ175"/>
    <mergeCell ref="D191:I194"/>
    <mergeCell ref="J191:K192"/>
    <mergeCell ref="L191:O192"/>
    <mergeCell ref="BK191:BN194"/>
    <mergeCell ref="J193:K194"/>
    <mergeCell ref="L193:O194"/>
    <mergeCell ref="D187:I190"/>
    <mergeCell ref="J187:K188"/>
    <mergeCell ref="L187:O188"/>
    <mergeCell ref="BK187:BN190"/>
    <mergeCell ref="J189:K190"/>
    <mergeCell ref="L189:O190"/>
    <mergeCell ref="L181:O182"/>
    <mergeCell ref="D183:I186"/>
    <mergeCell ref="J183:K184"/>
    <mergeCell ref="L183:O184"/>
    <mergeCell ref="BK183:BN186"/>
    <mergeCell ref="J185:K186"/>
    <mergeCell ref="L185:O186"/>
    <mergeCell ref="D197:E197"/>
    <mergeCell ref="F197:BN197"/>
    <mergeCell ref="E198:F198"/>
    <mergeCell ref="G198:Y198"/>
    <mergeCell ref="AB198:AC198"/>
    <mergeCell ref="AD198:AK198"/>
    <mergeCell ref="AL198:AM198"/>
    <mergeCell ref="AN198:AU198"/>
    <mergeCell ref="BA203:BD203"/>
    <mergeCell ref="BE203:BG203"/>
    <mergeCell ref="BI203:BK203"/>
    <mergeCell ref="BL203:BN203"/>
    <mergeCell ref="G204:BN204"/>
    <mergeCell ref="G205:H205"/>
    <mergeCell ref="I205:M205"/>
    <mergeCell ref="N205:O205"/>
    <mergeCell ref="D195:AZ195"/>
    <mergeCell ref="BA195:BJ196"/>
    <mergeCell ref="BK195:BN196"/>
    <mergeCell ref="E196:L196"/>
    <mergeCell ref="M196:N196"/>
    <mergeCell ref="O196:T196"/>
    <mergeCell ref="U196:AJ196"/>
    <mergeCell ref="AK196:AL196"/>
    <mergeCell ref="AM196:AR196"/>
    <mergeCell ref="AE203:AG203"/>
    <mergeCell ref="AH203:AJ203"/>
    <mergeCell ref="AM203:AP203"/>
    <mergeCell ref="AQ203:AS203"/>
    <mergeCell ref="AU203:AW203"/>
    <mergeCell ref="AX203:AZ203"/>
    <mergeCell ref="G203:J203"/>
    <mergeCell ref="K203:M203"/>
    <mergeCell ref="O203:Q203"/>
    <mergeCell ref="R203:T203"/>
    <mergeCell ref="W203:Z203"/>
    <mergeCell ref="AA203:AC203"/>
    <mergeCell ref="BD205:BE205"/>
    <mergeCell ref="BF205:BG205"/>
    <mergeCell ref="BH205:BJ205"/>
    <mergeCell ref="AZ199:BB199"/>
    <mergeCell ref="BC199:BN199"/>
    <mergeCell ref="E201:BN201"/>
    <mergeCell ref="D202:F214"/>
    <mergeCell ref="G202:T202"/>
    <mergeCell ref="U202:AJ202"/>
    <mergeCell ref="AK202:AZ202"/>
    <mergeCell ref="BA202:BN202"/>
    <mergeCell ref="E199:F199"/>
    <mergeCell ref="G199:Y199"/>
    <mergeCell ref="AA199:AI199"/>
    <mergeCell ref="AJ199:AL199"/>
    <mergeCell ref="AM199:AP199"/>
    <mergeCell ref="AQ199:AY199"/>
    <mergeCell ref="BK205:BL205"/>
    <mergeCell ref="BM205:BN205"/>
    <mergeCell ref="G206:T206"/>
    <mergeCell ref="U206:X206"/>
    <mergeCell ref="Y206:Z206"/>
    <mergeCell ref="AA206:AB206"/>
    <mergeCell ref="AC206:AF206"/>
    <mergeCell ref="AO205:AP205"/>
    <mergeCell ref="AQ205:AR205"/>
    <mergeCell ref="AS205:AV205"/>
    <mergeCell ref="AW205:AX205"/>
    <mergeCell ref="AY205:AZ205"/>
    <mergeCell ref="BA205:BC205"/>
    <mergeCell ref="Y205:Z205"/>
    <mergeCell ref="AA205:AB205"/>
    <mergeCell ref="AC205:AF205"/>
    <mergeCell ref="AG205:AH205"/>
    <mergeCell ref="AI205:AJ205"/>
    <mergeCell ref="AK205:AN205"/>
    <mergeCell ref="P205:T205"/>
    <mergeCell ref="U205:X205"/>
    <mergeCell ref="AK207:AN207"/>
    <mergeCell ref="AO207:AP207"/>
    <mergeCell ref="AQ207:AR207"/>
    <mergeCell ref="AS207:AV207"/>
    <mergeCell ref="AW207:AX207"/>
    <mergeCell ref="AY207:AZ207"/>
    <mergeCell ref="AW206:AX206"/>
    <mergeCell ref="AY206:AZ206"/>
    <mergeCell ref="H207:I207"/>
    <mergeCell ref="J207:T207"/>
    <mergeCell ref="U207:X207"/>
    <mergeCell ref="Y207:Z207"/>
    <mergeCell ref="AA207:AB207"/>
    <mergeCell ref="AC207:AF207"/>
    <mergeCell ref="AG207:AH207"/>
    <mergeCell ref="AI207:AJ207"/>
    <mergeCell ref="AG206:AH206"/>
    <mergeCell ref="AI206:AJ206"/>
    <mergeCell ref="AK206:AN206"/>
    <mergeCell ref="AO206:AP206"/>
    <mergeCell ref="AQ206:AR206"/>
    <mergeCell ref="AS206:AV206"/>
    <mergeCell ref="G210:T210"/>
    <mergeCell ref="Y210:Z210"/>
    <mergeCell ref="AA210:AB210"/>
    <mergeCell ref="AG210:AH210"/>
    <mergeCell ref="AI210:AJ210"/>
    <mergeCell ref="H211:I211"/>
    <mergeCell ref="J211:T211"/>
    <mergeCell ref="U211:AB211"/>
    <mergeCell ref="AC211:AJ211"/>
    <mergeCell ref="AG208:AH208"/>
    <mergeCell ref="AI208:AJ208"/>
    <mergeCell ref="AL208:AQ208"/>
    <mergeCell ref="AT208:AY208"/>
    <mergeCell ref="G209:T209"/>
    <mergeCell ref="U209:AB209"/>
    <mergeCell ref="AC209:AJ209"/>
    <mergeCell ref="H208:I208"/>
    <mergeCell ref="J208:T208"/>
    <mergeCell ref="U208:X208"/>
    <mergeCell ref="Y208:Z208"/>
    <mergeCell ref="AA208:AB208"/>
    <mergeCell ref="AC208:AF208"/>
    <mergeCell ref="H214:I214"/>
    <mergeCell ref="J214:M214"/>
    <mergeCell ref="N214:S214"/>
    <mergeCell ref="V214:AA214"/>
    <mergeCell ref="AD214:AI214"/>
    <mergeCell ref="D216:BN216"/>
    <mergeCell ref="AG212:AH212"/>
    <mergeCell ref="AI212:AJ212"/>
    <mergeCell ref="H213:I213"/>
    <mergeCell ref="J213:T213"/>
    <mergeCell ref="U213:X213"/>
    <mergeCell ref="Y213:Z213"/>
    <mergeCell ref="AA213:AB213"/>
    <mergeCell ref="AC213:AF213"/>
    <mergeCell ref="AG213:AH213"/>
    <mergeCell ref="AI213:AJ213"/>
    <mergeCell ref="H212:I212"/>
    <mergeCell ref="J212:T212"/>
    <mergeCell ref="U212:X212"/>
    <mergeCell ref="Y212:Z212"/>
    <mergeCell ref="AA212:AB212"/>
    <mergeCell ref="AC212:AF212"/>
    <mergeCell ref="J221:K222"/>
    <mergeCell ref="L221:O222"/>
    <mergeCell ref="D223:I226"/>
    <mergeCell ref="J223:K224"/>
    <mergeCell ref="L223:O224"/>
    <mergeCell ref="BK223:BN226"/>
    <mergeCell ref="J225:K226"/>
    <mergeCell ref="L225:O226"/>
    <mergeCell ref="D217:BN217"/>
    <mergeCell ref="D218:I218"/>
    <mergeCell ref="J218:O218"/>
    <mergeCell ref="P218:BJ218"/>
    <mergeCell ref="BK218:BN218"/>
    <mergeCell ref="D219:I219"/>
    <mergeCell ref="J219:K220"/>
    <mergeCell ref="L219:O220"/>
    <mergeCell ref="BK219:BN222"/>
    <mergeCell ref="D220:I222"/>
    <mergeCell ref="D235:I238"/>
    <mergeCell ref="J235:K236"/>
    <mergeCell ref="L235:O236"/>
    <mergeCell ref="BK235:BN238"/>
    <mergeCell ref="J237:K238"/>
    <mergeCell ref="L237:O238"/>
    <mergeCell ref="D231:I234"/>
    <mergeCell ref="J231:K232"/>
    <mergeCell ref="L231:O232"/>
    <mergeCell ref="BK231:BN234"/>
    <mergeCell ref="J233:K234"/>
    <mergeCell ref="L233:O234"/>
    <mergeCell ref="D227:I230"/>
    <mergeCell ref="J227:K228"/>
    <mergeCell ref="L227:O228"/>
    <mergeCell ref="BK227:BN230"/>
    <mergeCell ref="J229:K230"/>
    <mergeCell ref="L229:O230"/>
    <mergeCell ref="D242:BN242"/>
    <mergeCell ref="D243:I243"/>
    <mergeCell ref="J243:O243"/>
    <mergeCell ref="P243:BJ243"/>
    <mergeCell ref="BK243:BN243"/>
    <mergeCell ref="D244:I247"/>
    <mergeCell ref="J244:K245"/>
    <mergeCell ref="L244:O245"/>
    <mergeCell ref="BK244:BN247"/>
    <mergeCell ref="J246:K247"/>
    <mergeCell ref="D239:AZ239"/>
    <mergeCell ref="BA239:BJ240"/>
    <mergeCell ref="BK239:BN240"/>
    <mergeCell ref="E240:L240"/>
    <mergeCell ref="M240:N240"/>
    <mergeCell ref="O240:T240"/>
    <mergeCell ref="U240:AJ240"/>
    <mergeCell ref="AK240:AL240"/>
    <mergeCell ref="AM240:AR240"/>
    <mergeCell ref="AS240:AZ240"/>
    <mergeCell ref="D256:I259"/>
    <mergeCell ref="J256:K257"/>
    <mergeCell ref="L256:O257"/>
    <mergeCell ref="BK256:BN259"/>
    <mergeCell ref="J258:K259"/>
    <mergeCell ref="L258:O259"/>
    <mergeCell ref="D252:I255"/>
    <mergeCell ref="J252:K253"/>
    <mergeCell ref="L252:O253"/>
    <mergeCell ref="BK252:BN255"/>
    <mergeCell ref="J254:K255"/>
    <mergeCell ref="L254:O255"/>
    <mergeCell ref="L246:O247"/>
    <mergeCell ref="D248:I251"/>
    <mergeCell ref="J248:K249"/>
    <mergeCell ref="L248:O249"/>
    <mergeCell ref="BK248:BN251"/>
    <mergeCell ref="J250:K251"/>
    <mergeCell ref="L250:O251"/>
    <mergeCell ref="D267:BB267"/>
    <mergeCell ref="BC267:BF267"/>
    <mergeCell ref="BG267:BH267"/>
    <mergeCell ref="BI267:BL267"/>
    <mergeCell ref="BM267:BN267"/>
    <mergeCell ref="D268:BB268"/>
    <mergeCell ref="BC268:BF268"/>
    <mergeCell ref="BG268:BH268"/>
    <mergeCell ref="BI268:BL268"/>
    <mergeCell ref="BM268:BN268"/>
    <mergeCell ref="E264:AE264"/>
    <mergeCell ref="AF264:AI264"/>
    <mergeCell ref="AJ264:AL264"/>
    <mergeCell ref="E266:BB266"/>
    <mergeCell ref="BC266:BH266"/>
    <mergeCell ref="BI266:BN266"/>
    <mergeCell ref="D260:AZ260"/>
    <mergeCell ref="BA260:BJ261"/>
    <mergeCell ref="BK260:BN261"/>
    <mergeCell ref="E261:L261"/>
    <mergeCell ref="M261:N261"/>
    <mergeCell ref="O261:T261"/>
    <mergeCell ref="U261:AJ261"/>
    <mergeCell ref="AK261:AL261"/>
    <mergeCell ref="AM261:AR261"/>
    <mergeCell ref="F272:BB272"/>
    <mergeCell ref="BC272:BF272"/>
    <mergeCell ref="BG272:BH272"/>
    <mergeCell ref="BI272:BL272"/>
    <mergeCell ref="BM272:BN272"/>
    <mergeCell ref="BM270:BN270"/>
    <mergeCell ref="F271:BB271"/>
    <mergeCell ref="BC271:BF271"/>
    <mergeCell ref="BG271:BH271"/>
    <mergeCell ref="BI271:BL271"/>
    <mergeCell ref="BM271:BN271"/>
    <mergeCell ref="D269:E274"/>
    <mergeCell ref="F269:BB269"/>
    <mergeCell ref="BC269:BF269"/>
    <mergeCell ref="BG269:BH269"/>
    <mergeCell ref="BI269:BL269"/>
    <mergeCell ref="BM269:BN269"/>
    <mergeCell ref="F270:BB270"/>
    <mergeCell ref="BC270:BF270"/>
    <mergeCell ref="BG270:BH270"/>
    <mergeCell ref="BI270:BL270"/>
    <mergeCell ref="AC65:AL65"/>
    <mergeCell ref="AM65:AV65"/>
    <mergeCell ref="AW65:BF65"/>
    <mergeCell ref="BG65:BN67"/>
    <mergeCell ref="AJ62:AK62"/>
    <mergeCell ref="AL62:AW62"/>
    <mergeCell ref="AX62:AY62"/>
    <mergeCell ref="D277:F277"/>
    <mergeCell ref="G277:BN277"/>
    <mergeCell ref="D129:G131"/>
    <mergeCell ref="H129:I129"/>
    <mergeCell ref="J129:N129"/>
    <mergeCell ref="O129:V129"/>
    <mergeCell ref="X129:Y129"/>
    <mergeCell ref="Z129:AI129"/>
    <mergeCell ref="AJ129:AK129"/>
    <mergeCell ref="AL129:AT129"/>
    <mergeCell ref="D275:BB275"/>
    <mergeCell ref="BC275:BF275"/>
    <mergeCell ref="BG275:BH275"/>
    <mergeCell ref="BI275:BL275"/>
    <mergeCell ref="BM275:BN275"/>
    <mergeCell ref="BC276:BF276"/>
    <mergeCell ref="BG276:BH276"/>
    <mergeCell ref="BI276:BL276"/>
    <mergeCell ref="BM276:BN276"/>
    <mergeCell ref="H131:I131"/>
    <mergeCell ref="J131:N131"/>
    <mergeCell ref="O131:V131"/>
    <mergeCell ref="W131:BN131"/>
    <mergeCell ref="AJ276:AY276"/>
    <mergeCell ref="AZ276:BB276"/>
    <mergeCell ref="E132:F135"/>
    <mergeCell ref="G132:N135"/>
    <mergeCell ref="O132:V132"/>
    <mergeCell ref="W132:BN132"/>
    <mergeCell ref="O133:V133"/>
    <mergeCell ref="W133:BN133"/>
    <mergeCell ref="AM66:AT66"/>
    <mergeCell ref="AU66:AV66"/>
    <mergeCell ref="AW66:BD66"/>
    <mergeCell ref="BE66:BF66"/>
    <mergeCell ref="M67:S67"/>
    <mergeCell ref="T67:Z67"/>
    <mergeCell ref="AU129:AV129"/>
    <mergeCell ref="AW129:BA129"/>
    <mergeCell ref="BB129:BL129"/>
    <mergeCell ref="BM129:BN129"/>
    <mergeCell ref="H130:N130"/>
    <mergeCell ref="O130:V130"/>
    <mergeCell ref="W130:BN130"/>
    <mergeCell ref="BA125:BC125"/>
    <mergeCell ref="BF125:BH125"/>
    <mergeCell ref="BK125:BM125"/>
    <mergeCell ref="W125:Y125"/>
    <mergeCell ref="AB125:AD125"/>
    <mergeCell ref="AG125:AI125"/>
    <mergeCell ref="AL125:AN125"/>
    <mergeCell ref="AQ125:AS125"/>
    <mergeCell ref="D124:H125"/>
    <mergeCell ref="I124:U125"/>
    <mergeCell ref="W123:Y123"/>
    <mergeCell ref="AB123:AD123"/>
    <mergeCell ref="AG123:AI123"/>
    <mergeCell ref="O134:V134"/>
    <mergeCell ref="W134:BN134"/>
    <mergeCell ref="O135:V135"/>
    <mergeCell ref="W135:BN135"/>
    <mergeCell ref="H62:S63"/>
    <mergeCell ref="U62:V62"/>
    <mergeCell ref="W62:AA62"/>
    <mergeCell ref="AB62:AC62"/>
    <mergeCell ref="AD62:AI62"/>
    <mergeCell ref="AU67:AV67"/>
    <mergeCell ref="AW67:BD67"/>
    <mergeCell ref="BE67:BF67"/>
    <mergeCell ref="K68:S68"/>
    <mergeCell ref="T68:AB68"/>
    <mergeCell ref="AC68:AL68"/>
    <mergeCell ref="AM68:AV68"/>
    <mergeCell ref="AW68:BF68"/>
    <mergeCell ref="AA67:AB67"/>
    <mergeCell ref="AC67:AJ67"/>
    <mergeCell ref="AK67:AL67"/>
    <mergeCell ref="AM67:AT67"/>
    <mergeCell ref="K66:L67"/>
    <mergeCell ref="M66:S66"/>
    <mergeCell ref="T66:Z66"/>
    <mergeCell ref="AA66:AB66"/>
    <mergeCell ref="AC66:AJ66"/>
    <mergeCell ref="AK66:AL66"/>
    <mergeCell ref="D126:U127"/>
    <mergeCell ref="V116:Z116"/>
    <mergeCell ref="V118:Z118"/>
    <mergeCell ref="V120:Z120"/>
    <mergeCell ref="V122:Z122"/>
    <mergeCell ref="AU69:AV69"/>
    <mergeCell ref="AW69:BD70"/>
    <mergeCell ref="BE69:BF70"/>
    <mergeCell ref="AZ62:BE62"/>
    <mergeCell ref="BF62:BG62"/>
    <mergeCell ref="BH62:BN62"/>
    <mergeCell ref="BG69:BL70"/>
    <mergeCell ref="BM69:BN70"/>
    <mergeCell ref="M70:S70"/>
    <mergeCell ref="T70:Z70"/>
    <mergeCell ref="AA70:AB70"/>
    <mergeCell ref="AC70:AJ70"/>
    <mergeCell ref="AK70:AL70"/>
    <mergeCell ref="BG68:BN68"/>
    <mergeCell ref="K69:L70"/>
    <mergeCell ref="M69:S69"/>
    <mergeCell ref="T69:Z69"/>
    <mergeCell ref="AA69:AB69"/>
    <mergeCell ref="AC69:AJ69"/>
    <mergeCell ref="AK69:AL69"/>
    <mergeCell ref="AM69:AO69"/>
    <mergeCell ref="AP69:AQ69"/>
    <mergeCell ref="AR69:AT69"/>
    <mergeCell ref="AM70:AQ70"/>
    <mergeCell ref="AR70:AT70"/>
    <mergeCell ref="AU70:AV70"/>
    <mergeCell ref="U63:V63"/>
    <mergeCell ref="W63:AD63"/>
    <mergeCell ref="AE63:BN63"/>
    <mergeCell ref="K64:S65"/>
    <mergeCell ref="T64:AB65"/>
    <mergeCell ref="AC64:BN64"/>
    <mergeCell ref="H73:S74"/>
    <mergeCell ref="U73:V73"/>
    <mergeCell ref="W73:Z73"/>
    <mergeCell ref="AA73:AB73"/>
    <mergeCell ref="AC73:AM73"/>
    <mergeCell ref="AN73:AO73"/>
    <mergeCell ref="AP73:AT73"/>
    <mergeCell ref="AU73:AY74"/>
    <mergeCell ref="AZ73:BB74"/>
    <mergeCell ref="W72:X72"/>
    <mergeCell ref="Y72:Z72"/>
    <mergeCell ref="AA72:BD72"/>
    <mergeCell ref="BE72:BF72"/>
    <mergeCell ref="BG72:BI72"/>
    <mergeCell ref="BJ72:BK72"/>
    <mergeCell ref="H71:S72"/>
    <mergeCell ref="U71:V71"/>
    <mergeCell ref="W71:Y71"/>
    <mergeCell ref="Z71:AA71"/>
    <mergeCell ref="AB71:AF71"/>
    <mergeCell ref="AG71:BN71"/>
    <mergeCell ref="U72:V72"/>
    <mergeCell ref="BL278:BN280"/>
    <mergeCell ref="X279:AC279"/>
    <mergeCell ref="AD279:AR279"/>
    <mergeCell ref="AS279:AT279"/>
    <mergeCell ref="AU279:AV279"/>
    <mergeCell ref="AW279:AX279"/>
    <mergeCell ref="AS76:AT76"/>
    <mergeCell ref="AU76:BB76"/>
    <mergeCell ref="BC76:BD76"/>
    <mergeCell ref="BE76:BH76"/>
    <mergeCell ref="BI76:BM76"/>
    <mergeCell ref="D62:G76"/>
    <mergeCell ref="BM75:BN75"/>
    <mergeCell ref="H76:S76"/>
    <mergeCell ref="U76:V76"/>
    <mergeCell ref="W76:Z76"/>
    <mergeCell ref="AA76:AB76"/>
    <mergeCell ref="AC76:AF76"/>
    <mergeCell ref="AG76:AH76"/>
    <mergeCell ref="AI76:AL76"/>
    <mergeCell ref="AM76:AN76"/>
    <mergeCell ref="AO76:AR76"/>
    <mergeCell ref="AK75:AP75"/>
    <mergeCell ref="AQ75:AR75"/>
    <mergeCell ref="AS75:AX75"/>
    <mergeCell ref="AY75:AZ75"/>
    <mergeCell ref="BA75:BE75"/>
    <mergeCell ref="BF75:BL75"/>
    <mergeCell ref="H75:S75"/>
    <mergeCell ref="U75:V75"/>
    <mergeCell ref="W75:AA75"/>
    <mergeCell ref="AB75:AC75"/>
    <mergeCell ref="BJ278:BK280"/>
    <mergeCell ref="BA280:BE280"/>
    <mergeCell ref="BF280:BG280"/>
    <mergeCell ref="BH280:BI280"/>
    <mergeCell ref="E278:F280"/>
    <mergeCell ref="K290:BB290"/>
    <mergeCell ref="K291:P291"/>
    <mergeCell ref="Q291:AE291"/>
    <mergeCell ref="AF291:AK291"/>
    <mergeCell ref="AL291:BB291"/>
    <mergeCell ref="AK286:AL286"/>
    <mergeCell ref="AY286:AZ286"/>
    <mergeCell ref="AJ285:BN285"/>
    <mergeCell ref="AM286:AX286"/>
    <mergeCell ref="BA286:BN286"/>
    <mergeCell ref="AJ287:BN287"/>
    <mergeCell ref="BA288:BD288"/>
    <mergeCell ref="AJ288:AK288"/>
    <mergeCell ref="AY288:AZ288"/>
    <mergeCell ref="AL288:AX288"/>
    <mergeCell ref="E283:F283"/>
    <mergeCell ref="G283:W283"/>
    <mergeCell ref="X283:BN283"/>
    <mergeCell ref="E284:F284"/>
    <mergeCell ref="G284:W284"/>
    <mergeCell ref="X284:Z284"/>
    <mergeCell ref="AA284:AF284"/>
    <mergeCell ref="AG284:AI284"/>
    <mergeCell ref="AJ284:AO284"/>
    <mergeCell ref="BM288:BN288"/>
    <mergeCell ref="BK288:BL288"/>
    <mergeCell ref="BI288:BJ288"/>
    <mergeCell ref="T47:Z47"/>
    <mergeCell ref="D285:D288"/>
    <mergeCell ref="E285:F288"/>
    <mergeCell ref="AA285:AC288"/>
    <mergeCell ref="AG285:AI288"/>
    <mergeCell ref="G285:W288"/>
    <mergeCell ref="X285:Z288"/>
    <mergeCell ref="AD285:AF288"/>
    <mergeCell ref="AY279:AZ279"/>
    <mergeCell ref="BA279:BE279"/>
    <mergeCell ref="BF279:BG279"/>
    <mergeCell ref="BH279:BI279"/>
    <mergeCell ref="AW278:AX278"/>
    <mergeCell ref="AY278:AZ278"/>
    <mergeCell ref="BA278:BE278"/>
    <mergeCell ref="BF278:BG278"/>
    <mergeCell ref="BH278:BI278"/>
    <mergeCell ref="BG288:BH288"/>
    <mergeCell ref="BE288:BF288"/>
    <mergeCell ref="G278:S280"/>
    <mergeCell ref="T278:U280"/>
    <mergeCell ref="V278:W280"/>
    <mergeCell ref="X278:AC278"/>
    <mergeCell ref="AD278:AR278"/>
    <mergeCell ref="AS278:AT278"/>
    <mergeCell ref="AU278:AV278"/>
    <mergeCell ref="X280:AC280"/>
    <mergeCell ref="AD280:AR280"/>
    <mergeCell ref="AS280:AT280"/>
    <mergeCell ref="AU280:AV280"/>
    <mergeCell ref="AW280:AX280"/>
    <mergeCell ref="AY280:AZ280"/>
    <mergeCell ref="AF126:AJ126"/>
    <mergeCell ref="AK116:AO116"/>
    <mergeCell ref="AK118:AO118"/>
    <mergeCell ref="AK120:AO120"/>
    <mergeCell ref="AK122:AO122"/>
    <mergeCell ref="AK124:AO124"/>
    <mergeCell ref="AK126:AO126"/>
    <mergeCell ref="AL123:AN123"/>
    <mergeCell ref="AQ123:AS123"/>
    <mergeCell ref="AV123:AX123"/>
    <mergeCell ref="H54:S54"/>
    <mergeCell ref="E54:G54"/>
    <mergeCell ref="G56:R56"/>
    <mergeCell ref="G57:R57"/>
    <mergeCell ref="G58:R58"/>
    <mergeCell ref="Y265:AK265"/>
    <mergeCell ref="AM264:BN265"/>
    <mergeCell ref="U138:Z138"/>
    <mergeCell ref="AK138:AP138"/>
    <mergeCell ref="AD75:AH75"/>
    <mergeCell ref="AI75:AJ75"/>
    <mergeCell ref="BC73:BD74"/>
    <mergeCell ref="BE73:BF74"/>
    <mergeCell ref="BG73:BI74"/>
    <mergeCell ref="BJ73:BN74"/>
    <mergeCell ref="U74:V74"/>
    <mergeCell ref="W74:Z74"/>
    <mergeCell ref="AA74:AB74"/>
    <mergeCell ref="AC74:AG74"/>
    <mergeCell ref="AH74:AR74"/>
    <mergeCell ref="AS74:AT74"/>
    <mergeCell ref="BL72:BN72"/>
    <mergeCell ref="AP124:AT124"/>
    <mergeCell ref="AP126:AT126"/>
    <mergeCell ref="AU116:AY116"/>
    <mergeCell ref="AU118:AY118"/>
    <mergeCell ref="AU120:AY120"/>
    <mergeCell ref="AU122:AY122"/>
    <mergeCell ref="AU124:AY124"/>
    <mergeCell ref="AU126:AY126"/>
    <mergeCell ref="AZ116:BD116"/>
    <mergeCell ref="AZ118:BD118"/>
    <mergeCell ref="AZ120:BD120"/>
    <mergeCell ref="X52:AO52"/>
    <mergeCell ref="AP52:AS52"/>
    <mergeCell ref="AZ126:BD126"/>
    <mergeCell ref="BE116:BI116"/>
    <mergeCell ref="BE118:BI118"/>
    <mergeCell ref="BE120:BI120"/>
    <mergeCell ref="BE122:BI122"/>
    <mergeCell ref="AT52:BN52"/>
    <mergeCell ref="X58:AO58"/>
    <mergeCell ref="AP58:AS58"/>
    <mergeCell ref="AT58:BN58"/>
    <mergeCell ref="F274:T274"/>
    <mergeCell ref="U274:AA274"/>
    <mergeCell ref="AB274:AY274"/>
    <mergeCell ref="BC273:BF274"/>
    <mergeCell ref="BG273:BH274"/>
    <mergeCell ref="BI273:BL274"/>
    <mergeCell ref="BM273:BN274"/>
    <mergeCell ref="F273:BB273"/>
    <mergeCell ref="BJ126:BN126"/>
    <mergeCell ref="BE124:BI124"/>
    <mergeCell ref="BE126:BI126"/>
    <mergeCell ref="V124:Z124"/>
    <mergeCell ref="V126:Z126"/>
    <mergeCell ref="AA116:AE116"/>
    <mergeCell ref="AA118:AE118"/>
    <mergeCell ref="AA120:AE120"/>
    <mergeCell ref="AA122:AE122"/>
    <mergeCell ref="AA124:AE124"/>
    <mergeCell ref="AA126:AE126"/>
    <mergeCell ref="AF116:AJ116"/>
    <mergeCell ref="AF118:AJ118"/>
    <mergeCell ref="AF120:AJ120"/>
    <mergeCell ref="AF122:AJ122"/>
    <mergeCell ref="AF124:AJ124"/>
  </mergeCells>
  <phoneticPr fontId="8"/>
  <dataValidations count="8">
    <dataValidation type="list" allowBlank="1" showInputMessage="1" showErrorMessage="1" sqref="U48:V48 Z48:AA48 AG48:AH48 AQ48:AR48 AZ48:BA48 BH48:BI48 BI60:BJ61 AS60:AT60 AZ60:BA60 U87:V89 AI87:AJ87 AP87:AQ87 AY87:AZ87 BD88:BE89 AB87:AC89 H142:I143 H146:I149 G140:H140 N140:O140 J154:K155 J158:K173 AB198:AC198 AL198:AM198 H207:I208 H211:I214 G205:H205 N205:O205 J219:K220 J179:K194 J223:K238 X129:Y129 AJ129:AK129 AU129:AV129 H129:I129 H131:I131 U62:V63 AB62:AC62 AJ62:AK62 AX62:AY62 BF62:BG62 BJ72:BK72 AA73:AB74 BE72:BF72 AN73:AO73 AA76:AB76 AB75:AC75 AI75:AJ75 AQ75:AR75 AY75:AZ75 AG76:AH76 AS76:AT76 BC76:BD76 T278:U280 BJ278:BK280 T81:U86 J244:K259 AG284:AI284 AK286 AD285 X284:Z288 AY286 T60:U61 AM76:AN76 U71:V76 E31:G37">
      <formula1>"□,■"</formula1>
    </dataValidation>
    <dataValidation type="list" allowBlank="1" showInputMessage="1" showErrorMessage="1" sqref="AC78:AE80 AJ78:AL80 AS78:AU80 T78:V80">
      <formula1>"00,1,2,3,4,5,6,7,8,9,10,11,12,13,14,15,16,17,18,19,20,21,22,23"</formula1>
    </dataValidation>
    <dataValidation type="list" allowBlank="1" showInputMessage="1" showErrorMessage="1" sqref="T59:Y59">
      <formula1>"昭和,平成,令和"</formula1>
    </dataValidation>
    <dataValidation type="list" allowBlank="1" showInputMessage="1" showErrorMessage="1" sqref="AL81:AM86 AW81:AX86">
      <formula1>"0,1,2,3,4,5,6,学童"</formula1>
    </dataValidation>
    <dataValidation type="list" allowBlank="1" showInputMessage="1" showErrorMessage="1" sqref="AP81:AT86">
      <formula1>"0カ月,1カ月,2カ月,3カ月,4カ月,5カ月,6カ月,7カ月,8カ月,9カ月,10カ月,11カ月"</formula1>
    </dataValidation>
    <dataValidation type="list" allowBlank="1" showInputMessage="1" showErrorMessage="1" sqref="X78:Z80 AG78:AI80 AN78:AP80 AW78:AY80">
      <formula1>"00,15,30,45,59"</formula1>
    </dataValidation>
    <dataValidation type="whole" allowBlank="1" showInputMessage="1" showErrorMessage="1" sqref="BK162:BN173">
      <formula1>0</formula1>
      <formula2>24</formula2>
    </dataValidation>
    <dataValidation type="decimal" allowBlank="1" showInputMessage="1" showErrorMessage="1" sqref="BK158:BN161 BK179:BN194 BK223:BN238 BK244:BN259">
      <formula1>0</formula1>
      <formula2>24</formula2>
    </dataValidation>
  </dataValidations>
  <pageMargins left="0.35433070866141736" right="0.19685039370078741" top="0.55118110236220474" bottom="0.19685039370078741" header="0.31496062992125984" footer="0"/>
  <pageSetup paperSize="9" scale="89" firstPageNumber="0" fitToHeight="0" orientation="portrait" useFirstPageNumber="1" r:id="rId1"/>
  <headerFooter differentFirst="1">
    <oddHeader>&amp;L様式第１号：設置届出書-&amp;P</oddHeader>
  </headerFooter>
  <rowBreaks count="6" manualBreakCount="6">
    <brk id="37" max="66" man="1"/>
    <brk id="76" max="66" man="1"/>
    <brk id="112" max="66" man="1"/>
    <brk id="135" max="66" man="1"/>
    <brk id="197" max="66" man="1"/>
    <brk id="262"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5"/>
  <sheetViews>
    <sheetView showGridLines="0" view="pageBreakPreview" topLeftCell="A34" zoomScaleNormal="100" zoomScaleSheetLayoutView="100" workbookViewId="0">
      <selection activeCell="F25" sqref="F25"/>
    </sheetView>
  </sheetViews>
  <sheetFormatPr defaultColWidth="1.77734375" defaultRowHeight="13.2"/>
  <cols>
    <col min="1" max="5" width="1.77734375" style="183" customWidth="1"/>
    <col min="6" max="33" width="1.77734375" style="183"/>
    <col min="34" max="34" width="1.77734375" style="183" customWidth="1"/>
    <col min="35" max="16384" width="1.77734375" style="183"/>
  </cols>
  <sheetData>
    <row r="1" spans="1:67" ht="24.75" customHeight="1">
      <c r="A1" s="983" t="s">
        <v>356</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c r="BF1" s="983"/>
      <c r="BG1" s="983"/>
      <c r="BH1" s="983"/>
      <c r="BI1" s="983"/>
      <c r="BJ1" s="983"/>
      <c r="BK1" s="983"/>
      <c r="BL1" s="983"/>
      <c r="BM1" s="983"/>
      <c r="BN1" s="983"/>
      <c r="BO1" s="983"/>
    </row>
    <row r="2" spans="1:67" ht="24.75"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row>
    <row r="3" spans="1:67" ht="145.5" customHeight="1">
      <c r="A3" s="978" t="s">
        <v>357</v>
      </c>
      <c r="B3" s="978"/>
      <c r="C3" s="978"/>
      <c r="D3" s="978"/>
      <c r="E3" s="979" t="s">
        <v>364</v>
      </c>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979"/>
      <c r="BF3" s="979"/>
      <c r="BG3" s="979"/>
      <c r="BH3" s="979"/>
      <c r="BI3" s="979"/>
      <c r="BJ3" s="979"/>
      <c r="BK3" s="979"/>
      <c r="BL3" s="979"/>
      <c r="BM3" s="979"/>
      <c r="BN3" s="979"/>
    </row>
    <row r="4" spans="1:67" ht="25.5" customHeight="1">
      <c r="A4" s="978" t="s">
        <v>358</v>
      </c>
      <c r="B4" s="978"/>
      <c r="C4" s="978"/>
      <c r="D4" s="978"/>
      <c r="E4" s="183" t="s">
        <v>359</v>
      </c>
      <c r="F4" s="189"/>
      <c r="G4" s="189"/>
      <c r="H4" s="189"/>
      <c r="I4" s="189"/>
      <c r="J4" s="189"/>
      <c r="K4" s="189"/>
      <c r="L4" s="189"/>
      <c r="M4" s="189"/>
      <c r="N4" s="189"/>
      <c r="O4" s="189"/>
      <c r="P4" s="189"/>
      <c r="Q4" s="189"/>
      <c r="R4" s="190"/>
      <c r="S4" s="190"/>
    </row>
    <row r="5" spans="1:67" ht="25.5" customHeight="1">
      <c r="A5" s="978" t="s">
        <v>365</v>
      </c>
      <c r="B5" s="978"/>
      <c r="C5" s="978"/>
      <c r="D5" s="978"/>
      <c r="E5" s="183" t="s">
        <v>366</v>
      </c>
      <c r="F5" s="189"/>
      <c r="G5" s="189"/>
      <c r="H5" s="191"/>
      <c r="I5" s="191"/>
      <c r="J5" s="191"/>
      <c r="K5" s="191"/>
      <c r="L5" s="191"/>
      <c r="M5" s="191"/>
      <c r="N5" s="191"/>
      <c r="O5" s="191"/>
      <c r="P5" s="191"/>
      <c r="Q5" s="191"/>
      <c r="R5" s="196"/>
      <c r="S5" s="196"/>
    </row>
    <row r="6" spans="1:67" ht="35.25" customHeight="1">
      <c r="A6" s="978" t="s">
        <v>367</v>
      </c>
      <c r="B6" s="978"/>
      <c r="C6" s="978"/>
      <c r="D6" s="978"/>
      <c r="E6" s="979" t="s">
        <v>368</v>
      </c>
      <c r="F6" s="979"/>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979"/>
    </row>
    <row r="7" spans="1:67" ht="12" customHeight="1">
      <c r="A7" s="184"/>
      <c r="B7" s="184"/>
      <c r="C7" s="184"/>
      <c r="D7" s="184"/>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row>
    <row r="8" spans="1:67" ht="105" customHeight="1">
      <c r="A8" s="982" t="s">
        <v>369</v>
      </c>
      <c r="B8" s="982"/>
      <c r="C8" s="982"/>
      <c r="D8" s="982"/>
      <c r="E8" s="981" t="s">
        <v>370</v>
      </c>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row>
    <row r="9" spans="1:67" ht="25.5" customHeight="1">
      <c r="A9" s="978"/>
      <c r="B9" s="978"/>
      <c r="C9" s="978"/>
      <c r="D9" s="978"/>
      <c r="E9" s="183" t="s">
        <v>371</v>
      </c>
    </row>
    <row r="10" spans="1:67" ht="108.75" customHeight="1">
      <c r="A10" s="978"/>
      <c r="B10" s="978"/>
      <c r="C10" s="978"/>
      <c r="D10" s="978"/>
      <c r="E10" s="981" t="s">
        <v>372</v>
      </c>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1"/>
      <c r="AW10" s="981"/>
      <c r="AX10" s="981"/>
      <c r="AY10" s="981"/>
      <c r="AZ10" s="981"/>
      <c r="BA10" s="981"/>
      <c r="BB10" s="981"/>
      <c r="BC10" s="981"/>
      <c r="BD10" s="981"/>
      <c r="BE10" s="981"/>
      <c r="BF10" s="981"/>
      <c r="BG10" s="981"/>
      <c r="BH10" s="981"/>
      <c r="BI10" s="981"/>
      <c r="BJ10" s="981"/>
      <c r="BK10" s="981"/>
      <c r="BL10" s="981"/>
      <c r="BM10" s="981"/>
      <c r="BN10" s="981"/>
    </row>
    <row r="11" spans="1:67" ht="141" customHeight="1">
      <c r="A11" s="978"/>
      <c r="B11" s="978"/>
      <c r="C11" s="978"/>
      <c r="D11" s="978"/>
      <c r="E11" s="981" t="s">
        <v>373</v>
      </c>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c r="AX11" s="981"/>
      <c r="AY11" s="981"/>
      <c r="AZ11" s="981"/>
      <c r="BA11" s="981"/>
      <c r="BB11" s="981"/>
      <c r="BC11" s="981"/>
      <c r="BD11" s="981"/>
      <c r="BE11" s="981"/>
      <c r="BF11" s="981"/>
      <c r="BG11" s="981"/>
      <c r="BH11" s="981"/>
      <c r="BI11" s="981"/>
      <c r="BJ11" s="981"/>
      <c r="BK11" s="981"/>
      <c r="BL11" s="981"/>
      <c r="BM11" s="981"/>
      <c r="BN11" s="981"/>
    </row>
    <row r="12" spans="1:67" ht="66" customHeight="1">
      <c r="A12" s="978" t="s">
        <v>374</v>
      </c>
      <c r="B12" s="978"/>
      <c r="C12" s="978"/>
      <c r="D12" s="978"/>
      <c r="E12" s="979" t="s">
        <v>375</v>
      </c>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79"/>
      <c r="BI12" s="979"/>
      <c r="BJ12" s="979"/>
      <c r="BK12" s="979"/>
      <c r="BL12" s="979"/>
      <c r="BM12" s="979"/>
      <c r="BN12" s="979"/>
    </row>
    <row r="13" spans="1:67" ht="12" customHeight="1">
      <c r="A13" s="184"/>
      <c r="B13" s="184"/>
      <c r="C13" s="184"/>
      <c r="D13" s="184"/>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row>
    <row r="14" spans="1:67" ht="54" customHeight="1">
      <c r="A14" s="980" t="s">
        <v>376</v>
      </c>
      <c r="B14" s="980"/>
      <c r="C14" s="980"/>
      <c r="D14" s="980"/>
      <c r="E14" s="981" t="s">
        <v>377</v>
      </c>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1"/>
      <c r="BF14" s="981"/>
      <c r="BG14" s="981"/>
      <c r="BH14" s="981"/>
      <c r="BI14" s="981"/>
      <c r="BJ14" s="981"/>
      <c r="BK14" s="981"/>
      <c r="BL14" s="981"/>
      <c r="BM14" s="981"/>
      <c r="BN14" s="981"/>
    </row>
    <row r="15" spans="1:67" ht="20.100000000000001" customHeight="1">
      <c r="E15" s="197" t="s">
        <v>360</v>
      </c>
      <c r="F15" s="197"/>
      <c r="G15" s="197"/>
      <c r="H15" s="197"/>
      <c r="I15" s="197"/>
      <c r="J15" s="197"/>
      <c r="K15" s="197"/>
      <c r="L15" s="197"/>
      <c r="M15" s="197"/>
      <c r="N15" s="197"/>
      <c r="O15" s="197"/>
      <c r="P15" s="197"/>
      <c r="Q15" s="197"/>
      <c r="R15" s="193"/>
      <c r="S15" s="193"/>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row>
    <row r="16" spans="1:67" ht="35.25" customHeight="1">
      <c r="D16" s="186"/>
      <c r="E16" s="193"/>
      <c r="F16" s="193"/>
      <c r="G16" s="981" t="s">
        <v>378</v>
      </c>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1"/>
      <c r="BF16" s="981"/>
      <c r="BG16" s="981"/>
      <c r="BH16" s="981"/>
      <c r="BI16" s="981"/>
      <c r="BJ16" s="981"/>
      <c r="BK16" s="981"/>
      <c r="BL16" s="981"/>
      <c r="BM16" s="981"/>
      <c r="BN16" s="981"/>
    </row>
    <row r="17" spans="1:75" ht="20.100000000000001" customHeight="1">
      <c r="E17" s="197" t="s">
        <v>379</v>
      </c>
      <c r="F17" s="197"/>
      <c r="G17" s="197"/>
      <c r="H17" s="197"/>
      <c r="I17" s="197"/>
      <c r="J17" s="197"/>
      <c r="K17" s="197"/>
      <c r="L17" s="197"/>
      <c r="M17" s="197"/>
      <c r="N17" s="197"/>
      <c r="O17" s="197"/>
      <c r="P17" s="197"/>
      <c r="Q17" s="197"/>
      <c r="R17" s="193"/>
      <c r="S17" s="193"/>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row>
    <row r="18" spans="1:75" ht="35.25" customHeight="1">
      <c r="D18" s="186"/>
      <c r="E18" s="193"/>
      <c r="F18" s="193"/>
      <c r="G18" s="981" t="s">
        <v>380</v>
      </c>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1"/>
      <c r="AR18" s="981"/>
      <c r="AS18" s="981"/>
      <c r="AT18" s="981"/>
      <c r="AU18" s="981"/>
      <c r="AV18" s="981"/>
      <c r="AW18" s="981"/>
      <c r="AX18" s="981"/>
      <c r="AY18" s="981"/>
      <c r="AZ18" s="981"/>
      <c r="BA18" s="981"/>
      <c r="BB18" s="981"/>
      <c r="BC18" s="981"/>
      <c r="BD18" s="981"/>
      <c r="BE18" s="981"/>
      <c r="BF18" s="981"/>
      <c r="BG18" s="981"/>
      <c r="BH18" s="981"/>
      <c r="BI18" s="981"/>
      <c r="BJ18" s="981"/>
      <c r="BK18" s="981"/>
      <c r="BL18" s="981"/>
      <c r="BM18" s="981"/>
      <c r="BN18" s="981"/>
    </row>
    <row r="19" spans="1:75" ht="20.100000000000001" customHeight="1">
      <c r="E19" s="197" t="s">
        <v>381</v>
      </c>
      <c r="F19" s="197"/>
      <c r="G19" s="197"/>
      <c r="H19" s="197"/>
      <c r="I19" s="197"/>
      <c r="J19" s="197"/>
      <c r="K19" s="197"/>
      <c r="L19" s="197"/>
      <c r="M19" s="197"/>
      <c r="N19" s="197"/>
      <c r="O19" s="197"/>
      <c r="P19" s="197"/>
      <c r="Q19" s="197"/>
      <c r="R19" s="193"/>
      <c r="S19" s="193"/>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row>
    <row r="20" spans="1:75" ht="19.5" customHeight="1">
      <c r="D20" s="186"/>
      <c r="E20" s="193"/>
      <c r="F20" s="193"/>
      <c r="G20" s="981" t="s">
        <v>382</v>
      </c>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1"/>
      <c r="AR20" s="981"/>
      <c r="AS20" s="981"/>
      <c r="AT20" s="981"/>
      <c r="AU20" s="981"/>
      <c r="AV20" s="981"/>
      <c r="AW20" s="981"/>
      <c r="AX20" s="981"/>
      <c r="AY20" s="981"/>
      <c r="AZ20" s="981"/>
      <c r="BA20" s="981"/>
      <c r="BB20" s="981"/>
      <c r="BC20" s="981"/>
      <c r="BD20" s="981"/>
      <c r="BE20" s="981"/>
      <c r="BF20" s="981"/>
      <c r="BG20" s="981"/>
      <c r="BH20" s="981"/>
      <c r="BI20" s="981"/>
      <c r="BJ20" s="981"/>
      <c r="BK20" s="197"/>
      <c r="BL20" s="197"/>
      <c r="BM20" s="197"/>
      <c r="BN20" s="197"/>
    </row>
    <row r="21" spans="1:75" ht="20.100000000000001" customHeight="1">
      <c r="E21" s="197" t="s">
        <v>383</v>
      </c>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8"/>
      <c r="BM21" s="198"/>
      <c r="BN21" s="198"/>
      <c r="BO21" s="187"/>
      <c r="BP21" s="187"/>
      <c r="BQ21" s="187"/>
      <c r="BR21" s="187"/>
      <c r="BS21" s="187"/>
      <c r="BT21" s="187"/>
      <c r="BU21" s="187"/>
      <c r="BV21" s="187"/>
      <c r="BW21" s="187"/>
    </row>
    <row r="22" spans="1:75" ht="20.100000000000001" customHeight="1">
      <c r="E22" s="193"/>
      <c r="F22" s="193"/>
      <c r="G22" s="193" t="s">
        <v>361</v>
      </c>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4"/>
      <c r="BM22" s="194"/>
      <c r="BN22" s="194"/>
      <c r="BO22" s="188"/>
      <c r="BP22" s="188"/>
      <c r="BQ22" s="188"/>
      <c r="BR22" s="188"/>
      <c r="BS22" s="188"/>
      <c r="BT22" s="188"/>
      <c r="BU22" s="188"/>
      <c r="BV22" s="188"/>
    </row>
    <row r="23" spans="1:75" ht="20.100000000000001" customHeight="1">
      <c r="E23" s="197" t="s">
        <v>362</v>
      </c>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8"/>
      <c r="BM23" s="198"/>
      <c r="BN23" s="198"/>
      <c r="BO23" s="187"/>
      <c r="BP23" s="187"/>
      <c r="BQ23" s="187"/>
    </row>
    <row r="24" spans="1:75" ht="20.100000000000001" customHeight="1">
      <c r="E24" s="197"/>
      <c r="F24" s="197"/>
      <c r="G24" s="197" t="s">
        <v>384</v>
      </c>
      <c r="H24" s="197"/>
      <c r="I24" s="197"/>
      <c r="J24" s="197"/>
      <c r="K24" s="197"/>
      <c r="L24" s="197"/>
      <c r="M24" s="197"/>
      <c r="N24" s="197"/>
      <c r="O24" s="197"/>
      <c r="P24" s="197"/>
      <c r="Q24" s="197"/>
      <c r="R24" s="197"/>
      <c r="S24" s="197"/>
      <c r="T24" s="197"/>
      <c r="U24" s="197"/>
      <c r="V24" s="197"/>
      <c r="W24" s="197"/>
      <c r="X24" s="197"/>
      <c r="Y24" s="197"/>
      <c r="Z24" s="197"/>
      <c r="AA24" s="197"/>
      <c r="AB24" s="197"/>
      <c r="AC24" s="199"/>
      <c r="AD24" s="199"/>
      <c r="AE24" s="199"/>
      <c r="AF24" s="199"/>
      <c r="AG24" s="199"/>
      <c r="AH24" s="199"/>
      <c r="AI24" s="197"/>
      <c r="AJ24" s="197"/>
      <c r="AK24" s="197"/>
      <c r="AL24" s="197"/>
      <c r="AM24" s="197"/>
      <c r="AN24" s="197"/>
      <c r="AO24" s="197"/>
      <c r="AP24" s="197"/>
      <c r="AQ24" s="197"/>
      <c r="AR24" s="197"/>
      <c r="AS24" s="197"/>
      <c r="AT24" s="197"/>
      <c r="AU24" s="197"/>
      <c r="AV24" s="197"/>
      <c r="AW24" s="197"/>
      <c r="AX24" s="197"/>
      <c r="AY24" s="197"/>
      <c r="AZ24" s="197"/>
      <c r="BA24" s="199"/>
      <c r="BB24" s="199"/>
      <c r="BC24" s="199"/>
      <c r="BD24" s="199"/>
      <c r="BE24" s="197"/>
      <c r="BF24" s="197"/>
      <c r="BG24" s="199"/>
      <c r="BH24" s="199"/>
      <c r="BI24" s="199"/>
      <c r="BJ24" s="199"/>
      <c r="BK24" s="199"/>
      <c r="BL24" s="199"/>
      <c r="BM24" s="197"/>
      <c r="BN24" s="197"/>
    </row>
    <row r="25" spans="1:75" ht="25.5" customHeight="1">
      <c r="A25" s="978" t="s">
        <v>385</v>
      </c>
      <c r="B25" s="978"/>
      <c r="C25" s="978"/>
      <c r="D25" s="978"/>
      <c r="E25" s="183" t="s">
        <v>411</v>
      </c>
      <c r="AC25" s="185"/>
      <c r="AD25" s="185"/>
      <c r="AE25" s="185"/>
      <c r="AF25" s="185"/>
      <c r="AG25" s="185"/>
      <c r="AH25" s="185"/>
      <c r="BA25" s="185"/>
      <c r="BB25" s="185"/>
      <c r="BC25" s="185"/>
      <c r="BD25" s="185"/>
      <c r="BG25" s="185"/>
      <c r="BH25" s="185"/>
      <c r="BI25" s="185"/>
      <c r="BJ25" s="185"/>
      <c r="BK25" s="185"/>
      <c r="BL25" s="185"/>
    </row>
    <row r="26" spans="1:75" ht="51.75" customHeight="1">
      <c r="A26" s="978" t="s">
        <v>386</v>
      </c>
      <c r="B26" s="978"/>
      <c r="C26" s="978"/>
      <c r="D26" s="978"/>
      <c r="E26" s="979" t="s">
        <v>387</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row>
    <row r="27" spans="1:75" ht="48.75" customHeight="1">
      <c r="A27" s="978" t="s">
        <v>388</v>
      </c>
      <c r="B27" s="978"/>
      <c r="C27" s="978"/>
      <c r="D27" s="978"/>
      <c r="E27" s="979" t="s">
        <v>389</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row>
    <row r="28" spans="1:75" ht="49.5" customHeight="1">
      <c r="A28" s="978" t="s">
        <v>390</v>
      </c>
      <c r="B28" s="978"/>
      <c r="C28" s="978"/>
      <c r="D28" s="978"/>
      <c r="E28" s="979" t="s">
        <v>391</v>
      </c>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79"/>
      <c r="BH28" s="979"/>
      <c r="BI28" s="979"/>
      <c r="BJ28" s="979"/>
      <c r="BK28" s="979"/>
      <c r="BL28" s="979"/>
      <c r="BM28" s="979"/>
      <c r="BN28" s="979"/>
    </row>
    <row r="29" spans="1:75" ht="34.5" customHeight="1">
      <c r="A29" s="978" t="s">
        <v>392</v>
      </c>
      <c r="B29" s="978"/>
      <c r="C29" s="978"/>
      <c r="D29" s="978"/>
      <c r="E29" s="979" t="s">
        <v>393</v>
      </c>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s="979"/>
      <c r="AM29" s="979"/>
      <c r="AN29" s="979"/>
      <c r="AO29" s="979"/>
      <c r="AP29" s="979"/>
      <c r="AQ29" s="979"/>
      <c r="AR29" s="979"/>
      <c r="AS29" s="979"/>
      <c r="AT29" s="979"/>
      <c r="AU29" s="979"/>
      <c r="AV29" s="979"/>
      <c r="AW29" s="979"/>
      <c r="AX29" s="979"/>
      <c r="AY29" s="979"/>
      <c r="AZ29" s="979"/>
      <c r="BA29" s="979"/>
      <c r="BB29" s="979"/>
      <c r="BC29" s="979"/>
      <c r="BD29" s="979"/>
      <c r="BE29" s="979"/>
      <c r="BF29" s="979"/>
      <c r="BG29" s="979"/>
      <c r="BH29" s="979"/>
      <c r="BI29" s="979"/>
      <c r="BJ29" s="979"/>
      <c r="BK29" s="979"/>
      <c r="BL29" s="979"/>
      <c r="BM29" s="979"/>
      <c r="BN29" s="979"/>
    </row>
    <row r="30" spans="1:75" ht="25.5" customHeight="1">
      <c r="A30" s="978" t="s">
        <v>394</v>
      </c>
      <c r="B30" s="978"/>
      <c r="C30" s="978"/>
      <c r="D30" s="978"/>
      <c r="E30" s="183" t="s">
        <v>395</v>
      </c>
    </row>
    <row r="31" spans="1:75" ht="20.100000000000001" customHeight="1">
      <c r="A31" s="186" t="s">
        <v>396</v>
      </c>
      <c r="B31" s="184"/>
      <c r="C31" s="184"/>
      <c r="D31" s="184"/>
    </row>
    <row r="32" spans="1:75" ht="72" customHeight="1">
      <c r="A32" s="978"/>
      <c r="B32" s="978"/>
      <c r="C32" s="978"/>
      <c r="D32" s="978"/>
      <c r="E32" s="979" t="s">
        <v>397</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79"/>
      <c r="AP32" s="979"/>
      <c r="AQ32" s="979"/>
      <c r="AR32" s="979"/>
      <c r="AS32" s="979"/>
      <c r="AT32" s="979"/>
      <c r="AU32" s="979"/>
      <c r="AV32" s="979"/>
      <c r="AW32" s="979"/>
      <c r="AX32" s="979"/>
      <c r="AY32" s="979"/>
      <c r="AZ32" s="979"/>
      <c r="BA32" s="979"/>
      <c r="BB32" s="979"/>
      <c r="BC32" s="979"/>
      <c r="BD32" s="979"/>
      <c r="BE32" s="979"/>
      <c r="BF32" s="979"/>
      <c r="BG32" s="979"/>
      <c r="BH32" s="979"/>
      <c r="BI32" s="979"/>
      <c r="BJ32" s="979"/>
      <c r="BK32" s="979"/>
      <c r="BL32" s="979"/>
      <c r="BM32" s="979"/>
      <c r="BN32" s="979"/>
    </row>
    <row r="33" spans="1:109" ht="25.5" customHeight="1">
      <c r="A33" s="978" t="s">
        <v>398</v>
      </c>
      <c r="B33" s="978"/>
      <c r="C33" s="978"/>
      <c r="D33" s="978"/>
      <c r="E33" s="979" t="s">
        <v>399</v>
      </c>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979"/>
      <c r="AZ33" s="979"/>
      <c r="BA33" s="979"/>
      <c r="BB33" s="979"/>
      <c r="BC33" s="979"/>
      <c r="BD33" s="979"/>
      <c r="BE33" s="979"/>
      <c r="BF33" s="979"/>
      <c r="BG33" s="979"/>
      <c r="BH33" s="979"/>
      <c r="BI33" s="979"/>
      <c r="BJ33" s="979"/>
      <c r="BK33" s="979"/>
      <c r="BL33" s="979"/>
      <c r="BM33" s="979"/>
      <c r="BN33" s="979"/>
      <c r="BO33" s="187"/>
    </row>
    <row r="34" spans="1:109" ht="28.5" customHeight="1">
      <c r="A34" s="186" t="s">
        <v>400</v>
      </c>
      <c r="B34" s="184"/>
      <c r="C34" s="184"/>
      <c r="D34" s="184"/>
    </row>
    <row r="35" spans="1:109" ht="72" customHeight="1">
      <c r="A35" s="978"/>
      <c r="B35" s="978"/>
      <c r="C35" s="978"/>
      <c r="D35" s="978"/>
      <c r="E35" s="979" t="s">
        <v>401</v>
      </c>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79"/>
      <c r="AY35" s="979"/>
      <c r="AZ35" s="979"/>
      <c r="BA35" s="979"/>
      <c r="BB35" s="979"/>
      <c r="BC35" s="979"/>
      <c r="BD35" s="979"/>
      <c r="BE35" s="979"/>
      <c r="BF35" s="979"/>
      <c r="BG35" s="979"/>
      <c r="BH35" s="979"/>
      <c r="BI35" s="979"/>
      <c r="BJ35" s="979"/>
      <c r="BK35" s="979"/>
      <c r="BL35" s="979"/>
      <c r="BM35" s="979"/>
      <c r="BN35" s="979"/>
    </row>
    <row r="36" spans="1:109" ht="51" customHeight="1">
      <c r="A36" s="978" t="s">
        <v>402</v>
      </c>
      <c r="B36" s="978"/>
      <c r="C36" s="978"/>
      <c r="D36" s="978"/>
      <c r="E36" s="979" t="s">
        <v>403</v>
      </c>
      <c r="F36" s="979"/>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79"/>
      <c r="AP36" s="979"/>
      <c r="AQ36" s="979"/>
      <c r="AR36" s="979"/>
      <c r="AS36" s="979"/>
      <c r="AT36" s="979"/>
      <c r="AU36" s="979"/>
      <c r="AV36" s="979"/>
      <c r="AW36" s="979"/>
      <c r="AX36" s="979"/>
      <c r="AY36" s="979"/>
      <c r="AZ36" s="979"/>
      <c r="BA36" s="979"/>
      <c r="BB36" s="979"/>
      <c r="BC36" s="979"/>
      <c r="BD36" s="979"/>
      <c r="BE36" s="979"/>
      <c r="BF36" s="979"/>
      <c r="BG36" s="979"/>
      <c r="BH36" s="979"/>
      <c r="BI36" s="979"/>
      <c r="BJ36" s="979"/>
      <c r="BK36" s="979"/>
      <c r="BL36" s="979"/>
      <c r="BM36" s="979"/>
      <c r="BN36" s="979"/>
      <c r="BO36" s="187"/>
    </row>
    <row r="37" spans="1:109" ht="51" customHeight="1">
      <c r="A37" s="978" t="s">
        <v>404</v>
      </c>
      <c r="B37" s="978"/>
      <c r="C37" s="978"/>
      <c r="D37" s="978"/>
      <c r="E37" s="979" t="s">
        <v>405</v>
      </c>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979"/>
      <c r="AR37" s="979"/>
      <c r="AS37" s="979"/>
      <c r="AT37" s="979"/>
      <c r="AU37" s="979"/>
      <c r="AV37" s="979"/>
      <c r="AW37" s="979"/>
      <c r="AX37" s="979"/>
      <c r="AY37" s="979"/>
      <c r="AZ37" s="979"/>
      <c r="BA37" s="979"/>
      <c r="BB37" s="979"/>
      <c r="BC37" s="979"/>
      <c r="BD37" s="979"/>
      <c r="BE37" s="979"/>
      <c r="BF37" s="979"/>
      <c r="BG37" s="979"/>
      <c r="BH37" s="979"/>
      <c r="BI37" s="979"/>
      <c r="BJ37" s="979"/>
      <c r="BK37" s="979"/>
      <c r="BL37" s="979"/>
      <c r="BM37" s="979"/>
      <c r="BN37" s="979"/>
      <c r="BO37" s="187"/>
      <c r="BP37" s="187"/>
      <c r="BQ37" s="976"/>
      <c r="BR37" s="977"/>
      <c r="BS37" s="977"/>
      <c r="BT37" s="977"/>
      <c r="BU37" s="977"/>
      <c r="BV37" s="977"/>
      <c r="BW37" s="977"/>
      <c r="BX37" s="977"/>
      <c r="BY37" s="977"/>
      <c r="BZ37" s="977"/>
      <c r="CA37" s="977"/>
      <c r="CB37" s="977"/>
      <c r="CC37" s="977"/>
      <c r="CD37" s="977"/>
      <c r="CE37" s="977"/>
      <c r="CF37" s="977"/>
      <c r="CG37" s="977"/>
      <c r="CH37" s="977"/>
      <c r="CI37" s="977"/>
      <c r="CJ37" s="977"/>
      <c r="CK37" s="977"/>
      <c r="CL37" s="977"/>
      <c r="CM37" s="977"/>
      <c r="CN37" s="977"/>
      <c r="CO37" s="977"/>
      <c r="CP37" s="977"/>
      <c r="CQ37" s="977"/>
      <c r="CR37" s="977"/>
      <c r="CS37" s="977"/>
      <c r="CT37" s="977"/>
      <c r="CU37" s="977"/>
      <c r="CV37" s="977"/>
      <c r="CW37" s="977"/>
      <c r="CX37" s="977"/>
      <c r="CY37" s="977"/>
      <c r="CZ37" s="977"/>
      <c r="DA37" s="977"/>
      <c r="DB37" s="977"/>
      <c r="DC37" s="977"/>
      <c r="DD37" s="977"/>
      <c r="DE37" s="977"/>
    </row>
    <row r="38" spans="1:109" ht="51" customHeight="1">
      <c r="A38" s="978" t="s">
        <v>406</v>
      </c>
      <c r="B38" s="978"/>
      <c r="C38" s="978"/>
      <c r="D38" s="978"/>
      <c r="E38" s="979" t="s">
        <v>407</v>
      </c>
      <c r="F38" s="979"/>
      <c r="G38" s="979"/>
      <c r="H38" s="979"/>
      <c r="I38" s="979"/>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c r="AH38" s="979"/>
      <c r="AI38" s="979"/>
      <c r="AJ38" s="979"/>
      <c r="AK38" s="979"/>
      <c r="AL38" s="979"/>
      <c r="AM38" s="979"/>
      <c r="AN38" s="979"/>
      <c r="AO38" s="979"/>
      <c r="AP38" s="979"/>
      <c r="AQ38" s="979"/>
      <c r="AR38" s="979"/>
      <c r="AS38" s="979"/>
      <c r="AT38" s="979"/>
      <c r="AU38" s="979"/>
      <c r="AV38" s="979"/>
      <c r="AW38" s="979"/>
      <c r="AX38" s="979"/>
      <c r="AY38" s="979"/>
      <c r="AZ38" s="979"/>
      <c r="BA38" s="979"/>
      <c r="BB38" s="979"/>
      <c r="BC38" s="979"/>
      <c r="BD38" s="979"/>
      <c r="BE38" s="979"/>
      <c r="BF38" s="979"/>
      <c r="BG38" s="979"/>
      <c r="BH38" s="979"/>
      <c r="BI38" s="979"/>
      <c r="BJ38" s="979"/>
      <c r="BK38" s="979"/>
      <c r="BL38" s="979"/>
      <c r="BM38" s="979"/>
      <c r="BN38" s="979"/>
    </row>
    <row r="39" spans="1:109" ht="34.5" customHeight="1">
      <c r="A39" s="978" t="s">
        <v>408</v>
      </c>
      <c r="B39" s="978"/>
      <c r="C39" s="978"/>
      <c r="D39" s="978"/>
      <c r="E39" s="979" t="s">
        <v>409</v>
      </c>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79"/>
      <c r="AP39" s="979"/>
      <c r="AQ39" s="979"/>
      <c r="AR39" s="979"/>
      <c r="AS39" s="979"/>
      <c r="AT39" s="979"/>
      <c r="AU39" s="979"/>
      <c r="AV39" s="979"/>
      <c r="AW39" s="979"/>
      <c r="AX39" s="979"/>
      <c r="AY39" s="979"/>
      <c r="AZ39" s="979"/>
      <c r="BA39" s="979"/>
      <c r="BB39" s="979"/>
      <c r="BC39" s="979"/>
      <c r="BD39" s="979"/>
      <c r="BE39" s="979"/>
      <c r="BF39" s="979"/>
      <c r="BG39" s="979"/>
      <c r="BH39" s="979"/>
      <c r="BI39" s="979"/>
      <c r="BJ39" s="979"/>
      <c r="BK39" s="979"/>
      <c r="BL39" s="979"/>
      <c r="BM39" s="979"/>
      <c r="BN39" s="979"/>
    </row>
    <row r="40" spans="1:109" ht="34.5" customHeight="1">
      <c r="A40" s="978" t="s">
        <v>410</v>
      </c>
      <c r="B40" s="978"/>
      <c r="C40" s="978"/>
      <c r="D40" s="978"/>
      <c r="E40" s="979" t="s">
        <v>363</v>
      </c>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c r="AN40" s="979"/>
      <c r="AO40" s="979"/>
      <c r="AP40" s="979"/>
      <c r="AQ40" s="979"/>
      <c r="AR40" s="979"/>
      <c r="AS40" s="979"/>
      <c r="AT40" s="979"/>
      <c r="AU40" s="979"/>
      <c r="AV40" s="979"/>
      <c r="AW40" s="979"/>
      <c r="AX40" s="979"/>
      <c r="AY40" s="979"/>
      <c r="AZ40" s="979"/>
      <c r="BA40" s="979"/>
      <c r="BB40" s="979"/>
      <c r="BC40" s="979"/>
      <c r="BD40" s="979"/>
      <c r="BE40" s="979"/>
      <c r="BF40" s="979"/>
      <c r="BG40" s="979"/>
      <c r="BH40" s="979"/>
      <c r="BI40" s="979"/>
      <c r="BJ40" s="979"/>
      <c r="BK40" s="979"/>
      <c r="BL40" s="979"/>
      <c r="BM40" s="979"/>
      <c r="BN40" s="979"/>
    </row>
    <row r="41" spans="1:109" ht="20.100000000000001" customHeight="1">
      <c r="BL41" s="187"/>
      <c r="BM41" s="187"/>
      <c r="BN41" s="187"/>
      <c r="BO41" s="187"/>
      <c r="BP41" s="187"/>
      <c r="BQ41" s="187"/>
      <c r="BR41" s="187"/>
      <c r="BS41" s="187"/>
    </row>
    <row r="42" spans="1:109" ht="20.100000000000001" customHeight="1">
      <c r="BL42" s="187"/>
      <c r="BM42" s="187"/>
      <c r="BN42" s="187"/>
      <c r="BO42" s="187"/>
      <c r="BP42" s="187"/>
      <c r="BQ42" s="187"/>
      <c r="BR42" s="187"/>
      <c r="BS42" s="187"/>
    </row>
    <row r="43" spans="1:109" ht="20.100000000000001" customHeight="1">
      <c r="V43" s="184"/>
      <c r="W43" s="184"/>
      <c r="X43" s="184"/>
      <c r="BL43" s="187"/>
      <c r="BM43" s="187"/>
      <c r="BN43" s="187"/>
      <c r="BO43" s="187"/>
      <c r="BP43" s="187"/>
      <c r="BQ43" s="187"/>
      <c r="BR43" s="187"/>
      <c r="BS43" s="187"/>
    </row>
    <row r="44" spans="1:109" ht="20.100000000000001" customHeight="1">
      <c r="BL44" s="187"/>
      <c r="BM44" s="187"/>
      <c r="BN44" s="187"/>
      <c r="BO44" s="187"/>
      <c r="BP44" s="187"/>
      <c r="BQ44" s="187"/>
      <c r="BR44" s="187"/>
      <c r="BS44" s="187"/>
      <c r="BT44" s="187"/>
      <c r="BU44" s="187"/>
      <c r="BV44" s="187"/>
      <c r="BW44" s="187"/>
    </row>
    <row r="45" spans="1:109" ht="20.100000000000001" customHeight="1">
      <c r="Z45" s="192"/>
      <c r="AA45" s="192"/>
      <c r="AB45" s="192"/>
      <c r="AC45" s="192"/>
      <c r="AD45" s="192"/>
      <c r="AE45" s="192"/>
      <c r="AF45" s="192"/>
      <c r="AM45" s="192"/>
      <c r="AN45" s="192"/>
      <c r="AO45" s="192"/>
      <c r="AP45" s="192"/>
      <c r="AQ45" s="192"/>
      <c r="AR45" s="192"/>
      <c r="AS45" s="192"/>
      <c r="BL45" s="187"/>
      <c r="BM45" s="187"/>
      <c r="BN45" s="187"/>
      <c r="BO45" s="187"/>
      <c r="BP45" s="187"/>
      <c r="BQ45" s="187"/>
      <c r="BR45" s="187"/>
      <c r="BS45" s="187"/>
      <c r="BT45" s="187"/>
      <c r="BU45" s="187"/>
      <c r="BV45" s="187"/>
      <c r="BW45" s="187"/>
    </row>
    <row r="46" spans="1:109" ht="20.100000000000001" customHeight="1">
      <c r="AM46" s="192"/>
      <c r="AN46" s="192"/>
      <c r="AO46" s="192"/>
      <c r="AP46" s="192"/>
      <c r="AQ46" s="192"/>
      <c r="AR46" s="192"/>
      <c r="AS46" s="192"/>
      <c r="BL46" s="187"/>
      <c r="BM46" s="187"/>
      <c r="BN46" s="187"/>
      <c r="BO46" s="187"/>
      <c r="BP46" s="187"/>
      <c r="BQ46" s="187"/>
      <c r="BR46" s="187"/>
      <c r="BS46" s="187"/>
      <c r="BT46" s="187"/>
      <c r="BU46" s="187"/>
      <c r="BV46" s="187"/>
      <c r="BW46" s="187"/>
    </row>
    <row r="47" spans="1:109" ht="20.100000000000001" customHeight="1"/>
    <row r="48" spans="1:109" ht="20.100000000000001" customHeight="1"/>
    <row r="49" spans="5:76" ht="20.100000000000001" customHeight="1"/>
    <row r="50" spans="5:76" ht="20.100000000000001" customHeight="1"/>
    <row r="51" spans="5:76" ht="20.100000000000001" customHeight="1"/>
    <row r="52" spans="5:76" ht="20.100000000000001" customHeight="1"/>
    <row r="53" spans="5:76" ht="20.100000000000001" customHeight="1"/>
    <row r="54" spans="5:76" ht="20.100000000000001" customHeight="1">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row>
    <row r="55" spans="5:76" ht="20.100000000000001" customHeight="1">
      <c r="G55" s="184"/>
    </row>
    <row r="56" spans="5:76" ht="20.100000000000001" customHeight="1">
      <c r="F56" s="186"/>
      <c r="G56" s="186"/>
      <c r="H56" s="186"/>
      <c r="I56" s="186"/>
      <c r="J56" s="186"/>
      <c r="K56" s="186"/>
      <c r="L56" s="186"/>
      <c r="M56" s="186"/>
      <c r="N56" s="186"/>
      <c r="O56" s="186"/>
      <c r="P56" s="186"/>
      <c r="Q56" s="186"/>
      <c r="S56" s="186"/>
      <c r="T56" s="186"/>
      <c r="U56" s="186"/>
      <c r="V56" s="186"/>
      <c r="W56" s="186"/>
      <c r="X56" s="186"/>
      <c r="Y56" s="186"/>
      <c r="Z56" s="186"/>
      <c r="AA56" s="186"/>
      <c r="AB56" s="186"/>
      <c r="AC56" s="186"/>
      <c r="AD56" s="186"/>
      <c r="AE56" s="186"/>
      <c r="AF56" s="186"/>
      <c r="AG56" s="186"/>
      <c r="AH56" s="186"/>
      <c r="AI56" s="186"/>
      <c r="AK56" s="186"/>
      <c r="AL56" s="186"/>
      <c r="AM56" s="186"/>
      <c r="AN56" s="186"/>
      <c r="AO56" s="186"/>
      <c r="AP56" s="186"/>
    </row>
    <row r="57" spans="5:76" ht="20.100000000000001" customHeight="1"/>
    <row r="58" spans="5:76" ht="20.100000000000001" customHeight="1">
      <c r="E58" s="184"/>
    </row>
    <row r="59" spans="5:76" ht="20.100000000000001" customHeight="1">
      <c r="F59" s="186"/>
      <c r="G59" s="186"/>
      <c r="H59" s="186"/>
      <c r="I59" s="186"/>
      <c r="J59" s="186"/>
      <c r="K59" s="186"/>
      <c r="L59" s="186"/>
      <c r="M59" s="186"/>
      <c r="N59" s="186"/>
      <c r="O59" s="186"/>
      <c r="P59" s="186"/>
      <c r="Q59" s="186"/>
      <c r="S59" s="186"/>
      <c r="T59" s="186"/>
      <c r="U59" s="186"/>
      <c r="V59" s="186"/>
      <c r="W59" s="186"/>
      <c r="X59" s="186"/>
      <c r="Y59" s="186"/>
      <c r="Z59" s="186"/>
      <c r="AA59" s="186"/>
      <c r="AB59" s="186"/>
      <c r="AC59" s="186"/>
      <c r="AD59" s="186"/>
      <c r="AE59" s="186"/>
      <c r="AF59" s="186"/>
      <c r="AG59" s="186"/>
      <c r="AH59" s="186"/>
      <c r="AI59" s="186"/>
      <c r="AK59" s="186"/>
      <c r="AL59" s="186"/>
      <c r="AM59" s="186"/>
      <c r="AN59" s="186"/>
      <c r="AO59" s="186"/>
      <c r="AP59" s="186"/>
    </row>
    <row r="60" spans="5:76" ht="20.100000000000001" customHeight="1">
      <c r="F60" s="186"/>
      <c r="G60" s="186"/>
      <c r="H60" s="186"/>
      <c r="I60" s="186"/>
      <c r="J60" s="186"/>
      <c r="K60" s="186"/>
      <c r="L60" s="186"/>
      <c r="M60" s="186"/>
      <c r="N60" s="186"/>
      <c r="O60" s="186"/>
      <c r="P60" s="186"/>
      <c r="Q60" s="186"/>
      <c r="S60" s="186"/>
      <c r="T60" s="186"/>
      <c r="U60" s="186"/>
      <c r="V60" s="186"/>
      <c r="W60" s="186"/>
      <c r="X60" s="186"/>
      <c r="Y60" s="186"/>
      <c r="Z60" s="186"/>
      <c r="AA60" s="186"/>
      <c r="AB60" s="186"/>
      <c r="AC60" s="186"/>
      <c r="AD60" s="186"/>
      <c r="AE60" s="186"/>
      <c r="AF60" s="186"/>
      <c r="AG60" s="186"/>
      <c r="AH60" s="186"/>
      <c r="AI60" s="186"/>
      <c r="AK60" s="186"/>
      <c r="AL60" s="186"/>
      <c r="AM60" s="186"/>
      <c r="AN60" s="186"/>
      <c r="AO60" s="186"/>
      <c r="AP60" s="186"/>
    </row>
    <row r="61" spans="5:76" ht="20.100000000000001" customHeight="1"/>
    <row r="62" spans="5:76" ht="20.100000000000001" customHeight="1">
      <c r="AZ62" s="186"/>
    </row>
    <row r="63" spans="5:76" ht="20.100000000000001" customHeight="1">
      <c r="AT63" s="185"/>
      <c r="AU63" s="185"/>
      <c r="AV63" s="185"/>
      <c r="AW63" s="185"/>
      <c r="AX63" s="185"/>
      <c r="AY63" s="185"/>
      <c r="BA63" s="185"/>
      <c r="BB63" s="185"/>
      <c r="BC63" s="185"/>
      <c r="BD63" s="185"/>
      <c r="BL63" s="189"/>
      <c r="BM63" s="189"/>
      <c r="BN63" s="189"/>
      <c r="BO63" s="189"/>
      <c r="BP63" s="189"/>
      <c r="BQ63" s="189"/>
      <c r="BR63" s="189"/>
      <c r="BS63" s="189"/>
      <c r="BT63" s="189"/>
      <c r="BU63" s="189"/>
      <c r="BV63" s="189"/>
      <c r="BW63" s="189"/>
    </row>
    <row r="64" spans="5:76" ht="20.100000000000001" customHeight="1"/>
    <row r="65" ht="20.100000000000001" customHeight="1"/>
  </sheetData>
  <mergeCells count="48">
    <mergeCell ref="A1:BO1"/>
    <mergeCell ref="A3:D3"/>
    <mergeCell ref="E3:BN3"/>
    <mergeCell ref="A4:D4"/>
    <mergeCell ref="A5:D5"/>
    <mergeCell ref="A6:D6"/>
    <mergeCell ref="E6:BN6"/>
    <mergeCell ref="A8:D8"/>
    <mergeCell ref="E8:BN8"/>
    <mergeCell ref="A25:D25"/>
    <mergeCell ref="A9:D9"/>
    <mergeCell ref="A10:D10"/>
    <mergeCell ref="E10:BN10"/>
    <mergeCell ref="A11:D11"/>
    <mergeCell ref="E11:BN11"/>
    <mergeCell ref="A12:D12"/>
    <mergeCell ref="E12:BN12"/>
    <mergeCell ref="A14:D14"/>
    <mergeCell ref="E14:BN14"/>
    <mergeCell ref="G16:BN16"/>
    <mergeCell ref="G18:BN18"/>
    <mergeCell ref="G20:BJ20"/>
    <mergeCell ref="A33:D33"/>
    <mergeCell ref="E33:BN33"/>
    <mergeCell ref="A26:D26"/>
    <mergeCell ref="E26:BN26"/>
    <mergeCell ref="A27:D27"/>
    <mergeCell ref="E27:BN27"/>
    <mergeCell ref="A28:D28"/>
    <mergeCell ref="E28:BN28"/>
    <mergeCell ref="A29:D29"/>
    <mergeCell ref="E29:BN29"/>
    <mergeCell ref="A30:D30"/>
    <mergeCell ref="A32:D32"/>
    <mergeCell ref="E32:BN32"/>
    <mergeCell ref="A40:D40"/>
    <mergeCell ref="E40:BN40"/>
    <mergeCell ref="A35:D35"/>
    <mergeCell ref="E35:BN35"/>
    <mergeCell ref="A36:D36"/>
    <mergeCell ref="E36:BN36"/>
    <mergeCell ref="A37:D37"/>
    <mergeCell ref="E37:BN37"/>
    <mergeCell ref="BQ37:DE37"/>
    <mergeCell ref="A38:D38"/>
    <mergeCell ref="E38:BN38"/>
    <mergeCell ref="A39:D39"/>
    <mergeCell ref="E39:BN39"/>
  </mergeCells>
  <phoneticPr fontId="8"/>
  <pageMargins left="0.35433070866141736" right="0.19685039370078741" top="0.39370078740157483" bottom="0.23622047244094491" header="0" footer="0.15748031496062992"/>
  <pageSetup paperSize="9" scale="81" orientation="portrait" cellComments="asDisplayed" r:id="rId1"/>
  <headerFooter alignWithMargins="0"/>
  <rowBreaks count="1" manualBreakCount="1">
    <brk id="18"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設置届出書（施設）</vt:lpstr>
      <vt:lpstr>記載上の注意</vt:lpstr>
      <vt:lpstr>記載上の注意!Print_Area</vt:lpstr>
      <vt:lpstr>'設置届出書（施設）'!Print_Area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2025-03-17T05:25:06Z</cp:lastPrinted>
  <dcterms:created xsi:type="dcterms:W3CDTF">2016-02-10T01:45:46Z</dcterms:created>
  <dcterms:modified xsi:type="dcterms:W3CDTF">2025-03-17T05:49:43Z</dcterms:modified>
</cp:coreProperties>
</file>