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3 認可外\18_様式関係\☆最新☆様式\R7様式\"/>
    </mc:Choice>
  </mc:AlternateContent>
  <bookViews>
    <workbookView xWindow="360" yWindow="120" windowWidth="18312" windowHeight="11172" tabRatio="793"/>
  </bookViews>
  <sheets>
    <sheet name="設置届出書（施設）" sheetId="20" r:id="rId1"/>
    <sheet name="記載上の注意" sheetId="23" r:id="rId2"/>
  </sheets>
  <definedNames>
    <definedName name="_xlnm.Print_Area" localSheetId="1">記載上の注意!$A$1:$BO$40</definedName>
    <definedName name="_xlnm.Print_Area" localSheetId="0">'設置届出書（施設）'!$A$1:$BO$292</definedName>
  </definedNames>
  <calcPr calcId="162913"/>
</workbook>
</file>

<file path=xl/calcChain.xml><?xml version="1.0" encoding="utf-8"?>
<calcChain xmlns="http://schemas.openxmlformats.org/spreadsheetml/2006/main">
  <c r="AF265" i="20" l="1"/>
  <c r="BK175" i="20" l="1"/>
  <c r="AW206" i="20" l="1"/>
  <c r="G139" i="20"/>
  <c r="G204" i="20"/>
  <c r="BI139" i="20"/>
  <c r="T68" i="20" l="1"/>
  <c r="BG70" i="20" s="1"/>
  <c r="T67" i="20"/>
  <c r="BK261" i="20" l="1"/>
  <c r="BK240" i="20"/>
  <c r="AM262" i="20"/>
  <c r="AM241" i="20"/>
  <c r="AM197" i="20"/>
  <c r="BK196" i="20"/>
  <c r="AM176" i="20"/>
  <c r="BK128" i="20"/>
  <c r="BJ127" i="20"/>
  <c r="AB128" i="20"/>
  <c r="BE127" i="20"/>
  <c r="AZ127" i="20"/>
  <c r="AU127" i="20"/>
  <c r="AP127" i="20"/>
  <c r="AK127" i="20"/>
  <c r="AF127" i="20"/>
  <c r="AA127" i="20"/>
  <c r="BF128" i="20"/>
  <c r="BA128" i="20"/>
  <c r="AV128" i="20"/>
  <c r="AQ128" i="20"/>
  <c r="AL128" i="20"/>
  <c r="AG128" i="20"/>
  <c r="W128" i="20"/>
  <c r="V127" i="20"/>
  <c r="BK126" i="20"/>
  <c r="BK124" i="20"/>
  <c r="BK122" i="20"/>
  <c r="BK120" i="20"/>
  <c r="BJ125" i="20"/>
  <c r="BJ123" i="20"/>
  <c r="BJ121" i="20"/>
  <c r="BJ119" i="20"/>
  <c r="BK118" i="20"/>
  <c r="BJ117" i="20"/>
  <c r="BJ112" i="20"/>
  <c r="BH111" i="20"/>
  <c r="AO206" i="20" l="1"/>
  <c r="AM204" i="20" s="1"/>
  <c r="AG206" i="20"/>
  <c r="BK206" i="20" s="1"/>
  <c r="Y206" i="20"/>
  <c r="W204" i="20" l="1"/>
  <c r="BA204" i="20" s="1"/>
  <c r="BD206" i="20"/>
  <c r="BI204" i="20"/>
  <c r="AW141" i="20"/>
  <c r="AO141" i="20"/>
  <c r="AG141" i="20"/>
  <c r="Y141" i="20"/>
  <c r="BK141" i="20" l="1"/>
  <c r="AK139" i="20"/>
  <c r="BD141" i="20"/>
  <c r="U139" i="20"/>
  <c r="BA139" i="20" l="1"/>
</calcChain>
</file>

<file path=xl/sharedStrings.xml><?xml version="1.0" encoding="utf-8"?>
<sst xmlns="http://schemas.openxmlformats.org/spreadsheetml/2006/main" count="1096" uniqueCount="419">
  <si>
    <t>年</t>
    <rPh sb="0" eb="1">
      <t>ネン</t>
    </rPh>
    <phoneticPr fontId="2"/>
  </si>
  <si>
    <t>月</t>
    <rPh sb="0" eb="1">
      <t>ツキ</t>
    </rPh>
    <phoneticPr fontId="2"/>
  </si>
  <si>
    <t>日現在</t>
    <rPh sb="0" eb="1">
      <t>ニチ</t>
    </rPh>
    <rPh sb="1" eb="3">
      <t>ゲンザイ</t>
    </rPh>
    <phoneticPr fontId="2"/>
  </si>
  <si>
    <t>施設の名称</t>
    <rPh sb="0" eb="2">
      <t>シセツ</t>
    </rPh>
    <phoneticPr fontId="2"/>
  </si>
  <si>
    <t>施設の所在地</t>
    <rPh sb="0" eb="2">
      <t>シセツ</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</si>
  <si>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</si>
  <si>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</si>
  <si>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</si>
  <si>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</si>
  <si>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</si>
  <si>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</si>
  <si>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</si>
  <si>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日</t>
    <rPh sb="0" eb="1">
      <t>ニチ</t>
    </rPh>
    <phoneticPr fontId="2"/>
  </si>
  <si>
    <t>系列施設</t>
    <rPh sb="2" eb="4">
      <t>シセツ</t>
    </rPh>
    <phoneticPr fontId="2"/>
  </si>
  <si>
    <t>（系列施設数</t>
    <rPh sb="1" eb="3">
      <t>ケイレツ</t>
    </rPh>
    <rPh sb="3" eb="5">
      <t>シセツ</t>
    </rPh>
    <rPh sb="5" eb="6">
      <t>スウ</t>
    </rPh>
    <phoneticPr fontId="2"/>
  </si>
  <si>
    <t>か所</t>
    <rPh sb="1" eb="2">
      <t>ショ</t>
    </rPh>
    <phoneticPr fontId="2"/>
  </si>
  <si>
    <t>開所時間</t>
    <rPh sb="0" eb="4">
      <t>カイショジカン</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</si>
  <si>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</si>
  <si>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</si>
  <si>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</si>
  <si>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</si>
  <si>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</si>
  <si>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</si>
  <si>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</si>
  <si>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</si>
  <si>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</si>
  <si>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</si>
  <si>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</si>
  <si>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</si>
  <si>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</si>
  <si>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</si>
  <si>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</si>
  <si>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</si>
  <si>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</si>
  <si>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</si>
  <si>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</si>
  <si>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</si>
  <si>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</si>
  <si>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</si>
  <si>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</si>
  <si>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</si>
  <si>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</si>
  <si>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</si>
  <si>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６歳以上
（就学前）</t>
    <rPh sb="1" eb="2">
      <t>サイ</t>
    </rPh>
    <rPh sb="2" eb="4">
      <t>イジョウ</t>
    </rPh>
    <rPh sb="6" eb="9">
      <t>シュウガクマエ</t>
    </rPh>
    <phoneticPr fontId="2"/>
  </si>
  <si>
    <t>計</t>
    <rPh sb="0" eb="1">
      <t>ケイ</t>
    </rPh>
    <phoneticPr fontId="2"/>
  </si>
  <si>
    <t>日現在）</t>
    <rPh sb="0" eb="1">
      <t>ニチ</t>
    </rPh>
    <rPh sb="1" eb="3">
      <t>ゲンザイ</t>
    </rPh>
    <phoneticPr fontId="2"/>
  </si>
  <si>
    <t>６歳以上
(就学前)</t>
    <rPh sb="1" eb="4">
      <t>サイイジョウ</t>
    </rPh>
    <rPh sb="6" eb="9">
      <t>シュウガクマエ</t>
    </rPh>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</si>
  <si>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</si>
  <si>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</si>
  <si>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</si>
  <si>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</si>
  <si>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</si>
  <si>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午後10時～午前２時までにお迎え</t>
    <rPh sb="0" eb="2">
      <t>ゴゴ</t>
    </rPh>
    <rPh sb="4" eb="5">
      <t>ジ</t>
    </rPh>
    <rPh sb="6" eb="8">
      <t>ゴゼン</t>
    </rPh>
    <rPh sb="9" eb="10">
      <t>ジ</t>
    </rPh>
    <rPh sb="14" eb="15">
      <t>ムカ</t>
    </rPh>
    <phoneticPr fontId="2"/>
  </si>
  <si>
    <t>宿　泊</t>
    <rPh sb="0" eb="1">
      <t>ヤド</t>
    </rPh>
    <rPh sb="2" eb="3">
      <t>ハク</t>
    </rPh>
    <phoneticPr fontId="2"/>
  </si>
  <si>
    <t>午前２時～翌朝にお迎え</t>
    <rPh sb="0" eb="2">
      <t>ゴゼン</t>
    </rPh>
    <rPh sb="3" eb="4">
      <t>ジ</t>
    </rPh>
    <rPh sb="5" eb="7">
      <t>ヨクアサ</t>
    </rPh>
    <rPh sb="9" eb="10">
      <t>ムカ</t>
    </rPh>
    <phoneticPr fontId="2"/>
  </si>
  <si>
    <t>24時間</t>
    <rPh sb="2" eb="4">
      <t>ジカン</t>
    </rPh>
    <phoneticPr fontId="2"/>
  </si>
  <si>
    <t>24時間お迎えなし</t>
    <rPh sb="2" eb="4">
      <t>ジカン</t>
    </rPh>
    <rPh sb="5" eb="6">
      <t>ムカ</t>
    </rPh>
    <phoneticPr fontId="2"/>
  </si>
  <si>
    <t>Ａ 施設長</t>
    <rPh sb="2" eb="4">
      <t>シセツ</t>
    </rPh>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</si>
  <si>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</si>
  <si>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</si>
  <si>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</si>
  <si>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</si>
  <si>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</si>
  <si>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</si>
  <si>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職名</t>
    <rPh sb="0" eb="2">
      <t>ショクメイ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</si>
  <si>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</si>
  <si>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</si>
  <si>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</si>
  <si>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</si>
  <si>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</si>
  <si>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</si>
  <si>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</si>
  <si>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</si>
  <si>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</si>
  <si>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</si>
  <si>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</si>
  <si>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</si>
  <si>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</si>
  <si>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イ　ア以外の職員</t>
    <rPh sb="3" eb="5">
      <t>イガイ</t>
    </rPh>
    <rPh sb="6" eb="8">
      <t>ショクイン</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</si>
  <si>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</si>
  <si>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</si>
  <si>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</si>
  <si>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</si>
  <si>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</si>
  <si>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</si>
  <si>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</si>
  <si>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</si>
  <si>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</si>
  <si>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</si>
  <si>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</si>
  <si>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</si>
  <si>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室　名</t>
    <rPh sb="0" eb="1">
      <t>シツ</t>
    </rPh>
    <rPh sb="2" eb="3">
      <t>メイ</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</si>
  <si>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</si>
  <si>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</si>
  <si>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</si>
  <si>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</si>
  <si>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</si>
  <si>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便　所</t>
    <rPh sb="0" eb="1">
      <t>ビン</t>
    </rPh>
    <rPh sb="2" eb="3">
      <t>ショ</t>
    </rPh>
    <phoneticPr fontId="2"/>
  </si>
  <si>
    <t>合　計</t>
    <rPh sb="0" eb="1">
      <t>ア</t>
    </rPh>
    <rPh sb="2" eb="3">
      <t>ケイ</t>
    </rPh>
    <phoneticPr fontId="2"/>
  </si>
  <si>
    <t>便器</t>
    <rPh sb="0" eb="2">
      <t>ベンキ</t>
    </rPh>
    <phoneticPr fontId="2"/>
  </si>
  <si>
    <t>屋外遊戯場（園庭）</t>
    <rPh sb="0" eb="2">
      <t>オクガイ</t>
    </rPh>
    <rPh sb="2" eb="5">
      <t>ユウギジョウ</t>
    </rPh>
    <rPh sb="6" eb="8">
      <t>エンテイ</t>
    </rPh>
    <phoneticPr fontId="2"/>
  </si>
  <si>
    <t>無</t>
    <rPh sb="0" eb="1">
      <t>ム</t>
    </rPh>
    <phoneticPr fontId="2"/>
  </si>
  <si>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</si>
  <si>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①</t>
    <phoneticPr fontId="2"/>
  </si>
  <si>
    <t>②</t>
    <phoneticPr fontId="2"/>
  </si>
  <si>
    <t>〒</t>
    <phoneticPr fontId="2"/>
  </si>
  <si>
    <t>Tel</t>
    <phoneticPr fontId="2"/>
  </si>
  <si>
    <t>バス</t>
    <phoneticPr fontId="2"/>
  </si>
  <si>
    <t>　①事業所の名称</t>
    <phoneticPr fontId="2"/>
  </si>
  <si>
    <t>③</t>
    <phoneticPr fontId="2"/>
  </si>
  <si>
    <t>④</t>
    <phoneticPr fontId="2"/>
  </si>
  <si>
    <t>　③設置者名</t>
    <phoneticPr fontId="2"/>
  </si>
  <si>
    <t>⑤</t>
    <phoneticPr fontId="2"/>
  </si>
  <si>
    <t>⑥</t>
    <phoneticPr fontId="2"/>
  </si>
  <si>
    <t>代表者名</t>
    <phoneticPr fontId="2"/>
  </si>
  <si>
    <t>⑨</t>
    <phoneticPr fontId="2"/>
  </si>
  <si>
    <t>事業開始年月日</t>
    <phoneticPr fontId="2"/>
  </si>
  <si>
    <t>⑩</t>
    <phoneticPr fontId="2"/>
  </si>
  <si>
    <t>：</t>
    <phoneticPr fontId="2"/>
  </si>
  <si>
    <t>～</t>
    <phoneticPr fontId="2"/>
  </si>
  <si>
    <t>（対象年齢</t>
    <phoneticPr fontId="2"/>
  </si>
  <si>
    <t>Ｂ 保育従事者（Ａを除く）</t>
    <phoneticPr fontId="2"/>
  </si>
  <si>
    <t>Ｃ その他職員（Ａ，Ｂを除く）</t>
    <phoneticPr fontId="2"/>
  </si>
  <si>
    <t>・保育業務への従事</t>
    <phoneticPr fontId="2"/>
  </si>
  <si>
    <t>　　従事していない</t>
    <phoneticPr fontId="2"/>
  </si>
  <si>
    <t>＊</t>
    <phoneticPr fontId="2"/>
  </si>
  <si>
    <t>提携医療機関</t>
    <phoneticPr fontId="2"/>
  </si>
  <si>
    <t>㎡</t>
    <phoneticPr fontId="2"/>
  </si>
  <si>
    <t>Fax</t>
    <phoneticPr fontId="2"/>
  </si>
  <si>
    <t xml:space="preserve"> （職名）</t>
    <rPh sb="2" eb="4">
      <t>ショクメイ</t>
    </rPh>
    <phoneticPr fontId="2"/>
  </si>
  <si>
    <t>　保育士</t>
    <rPh sb="1" eb="3">
      <t>ホイク</t>
    </rPh>
    <rPh sb="3" eb="4">
      <t>シ</t>
    </rPh>
    <phoneticPr fontId="2"/>
  </si>
  <si>
    <t>うち福岡市内</t>
    <rPh sb="2" eb="5">
      <t>フクオカシ</t>
    </rPh>
    <rPh sb="5" eb="6">
      <t>ナイ</t>
    </rPh>
    <phoneticPr fontId="2"/>
  </si>
  <si>
    <t>令和</t>
    <rPh sb="0" eb="2">
      <t>レイワ</t>
    </rPh>
    <phoneticPr fontId="2"/>
  </si>
  <si>
    <t>（令和</t>
    <rPh sb="1" eb="3">
      <t>レイワ</t>
    </rPh>
    <phoneticPr fontId="2"/>
  </si>
  <si>
    <t>建物の</t>
    <rPh sb="0" eb="2">
      <t>タテモノ</t>
    </rPh>
    <phoneticPr fontId="8"/>
  </si>
  <si>
    <t>階</t>
    <rPh sb="0" eb="1">
      <t>カイ</t>
    </rPh>
    <phoneticPr fontId="8"/>
  </si>
  <si>
    <t>家庭的保育者</t>
    <rPh sb="0" eb="3">
      <t>カテイテキ</t>
    </rPh>
    <rPh sb="3" eb="5">
      <t>ホイク</t>
    </rPh>
    <rPh sb="5" eb="6">
      <t>シャ</t>
    </rPh>
    <phoneticPr fontId="8"/>
  </si>
  <si>
    <t>人</t>
    <rPh sb="0" eb="1">
      <t>ニン</t>
    </rPh>
    <phoneticPr fontId="8"/>
  </si>
  <si>
    <t>計</t>
  </si>
  <si>
    <t>担当者　　　　　　　　　　　　　　　　　　　　　　　　　　　　　　　　　　　　　　　　　　　　　　　　　　　　　　　　　　　　　　　　　　　　　　　　　　　　　　</t>
    <phoneticPr fontId="8"/>
  </si>
  <si>
    <t>連絡先　　　　　　　　　　　　　　　　　　　　　　　　　　　　　　　　　　　　　　　　　　　　　　　　　　　　　　　　　　　　　　　　　　　　　　　　　　(電話）</t>
    <rPh sb="0" eb="3">
      <t>レンラクサキ</t>
    </rPh>
    <rPh sb="78" eb="80">
      <t>デンワ</t>
    </rPh>
    <phoneticPr fontId="8"/>
  </si>
  <si>
    <t>子どもの預かりサービスの                                                                                                                                                                                                                   マッチングサイトのＵＲＬ</t>
    <phoneticPr fontId="8"/>
  </si>
  <si>
    <t>基準で定める研修</t>
    <rPh sb="0" eb="2">
      <t>キジュン</t>
    </rPh>
    <rPh sb="3" eb="4">
      <t>サダ</t>
    </rPh>
    <rPh sb="6" eb="8">
      <t>ケンシュウ</t>
    </rPh>
    <phoneticPr fontId="8"/>
  </si>
  <si>
    <t>保育士</t>
    <rPh sb="0" eb="3">
      <t>ホイクシ</t>
    </rPh>
    <phoneticPr fontId="8"/>
  </si>
  <si>
    <t>（</t>
    <phoneticPr fontId="8"/>
  </si>
  <si>
    <t>企業主導型保育事業による運営費助成（予定）有無</t>
    <rPh sb="0" eb="5">
      <t>キギョウシュドウガタ</t>
    </rPh>
    <rPh sb="5" eb="7">
      <t>ホイク</t>
    </rPh>
    <rPh sb="7" eb="9">
      <t>ジギョウ</t>
    </rPh>
    <rPh sb="12" eb="15">
      <t>ウンエイヒ</t>
    </rPh>
    <rPh sb="15" eb="17">
      <t>ジョセイ</t>
    </rPh>
    <rPh sb="18" eb="20">
      <t>ヨテイ</t>
    </rPh>
    <rPh sb="21" eb="23">
      <t>ウム</t>
    </rPh>
    <phoneticPr fontId="8"/>
  </si>
  <si>
    <t>有</t>
    <rPh sb="0" eb="1">
      <t>アリ</t>
    </rPh>
    <phoneticPr fontId="8"/>
  </si>
  <si>
    <t>無</t>
    <rPh sb="0" eb="1">
      <t>ナシ</t>
    </rPh>
    <phoneticPr fontId="8"/>
  </si>
  <si>
    <t>設置者住所　　　　　　　　　　　　　　　　　　　　　　　　　　　　　　　　　　　　　　　　　　　　　　　　　　　　　　　　　　　　　　　　　　　　　　　　　　　　　</t>
    <phoneticPr fontId="2"/>
  </si>
  <si>
    <t>⑧</t>
    <phoneticPr fontId="2"/>
  </si>
  <si>
    <t>か所）</t>
    <rPh sb="1" eb="2">
      <t>ショ</t>
    </rPh>
    <phoneticPr fontId="2"/>
  </si>
  <si>
    <t>提供する</t>
    <rPh sb="0" eb="2">
      <t>テイキョウ</t>
    </rPh>
    <phoneticPr fontId="8"/>
  </si>
  <si>
    <t>※1）</t>
    <phoneticPr fontId="2"/>
  </si>
  <si>
    <t>０歳児の場合は、月齢まで
記入すること。</t>
    <rPh sb="1" eb="3">
      <t>サイジ</t>
    </rPh>
    <rPh sb="4" eb="6">
      <t>バアイ</t>
    </rPh>
    <rPh sb="8" eb="10">
      <t>ゲツレイ</t>
    </rPh>
    <rPh sb="13" eb="15">
      <t>キニュウ</t>
    </rPh>
    <phoneticPr fontId="2"/>
  </si>
  <si>
    <t>サービス内容</t>
    <rPh sb="4" eb="6">
      <t>ナイヨウ</t>
    </rPh>
    <phoneticPr fontId="8"/>
  </si>
  <si>
    <t>※2）</t>
    <phoneticPr fontId="8"/>
  </si>
  <si>
    <t>サービスの内容は「記載上の注意」により分類すること。</t>
    <phoneticPr fontId="8"/>
  </si>
  <si>
    <t>・日用品・文房具費</t>
    <rPh sb="1" eb="4">
      <t>ニチヨウヒン</t>
    </rPh>
    <rPh sb="5" eb="6">
      <t>ブン</t>
    </rPh>
    <rPh sb="8" eb="9">
      <t>ヒ</t>
    </rPh>
    <phoneticPr fontId="2"/>
  </si>
  <si>
    <t>・行事参加費</t>
    <rPh sb="1" eb="3">
      <t>ギョウジ</t>
    </rPh>
    <rPh sb="3" eb="5">
      <t>サンカ</t>
    </rPh>
    <rPh sb="5" eb="6">
      <t>ヒ</t>
    </rPh>
    <phoneticPr fontId="2"/>
  </si>
  <si>
    <t>（ふりがな）</t>
    <phoneticPr fontId="8"/>
  </si>
  <si>
    <t>（　　〃　</t>
    <phoneticPr fontId="2"/>
  </si>
  <si>
    <t>看護師・准看護師</t>
    <rPh sb="0" eb="3">
      <t>カンゴシ</t>
    </rPh>
    <rPh sb="4" eb="8">
      <t>ジュンカンゴシ</t>
    </rPh>
    <phoneticPr fontId="8"/>
  </si>
  <si>
    <t>居宅訪問型保育研修（基礎研修）修了者</t>
    <rPh sb="0" eb="5">
      <t>キョタクホウモンガタ</t>
    </rPh>
    <rPh sb="5" eb="9">
      <t>ホイクケンシュウ</t>
    </rPh>
    <rPh sb="10" eb="14">
      <t>キソケンシュウ</t>
    </rPh>
    <rPh sb="15" eb="18">
      <t>シュウリョウシャ</t>
    </rPh>
    <phoneticPr fontId="8"/>
  </si>
  <si>
    <t>子育て支援員研修（地域保育コース）修了者</t>
    <rPh sb="0" eb="2">
      <t>コソダ</t>
    </rPh>
    <rPh sb="3" eb="8">
      <t>シエンインケンシュウ</t>
    </rPh>
    <rPh sb="9" eb="13">
      <t>チイキホイク</t>
    </rPh>
    <rPh sb="17" eb="20">
      <t>シュウリョウシャ</t>
    </rPh>
    <phoneticPr fontId="8"/>
  </si>
  <si>
    <t>子育て支援員研修（上記以外）修了者</t>
    <rPh sb="0" eb="2">
      <t>コソダ</t>
    </rPh>
    <rPh sb="3" eb="8">
      <t>シエンインケンシュウ</t>
    </rPh>
    <rPh sb="9" eb="13">
      <t>ジョウキイガイ</t>
    </rPh>
    <rPh sb="14" eb="17">
      <t>シュウリョウシャ</t>
    </rPh>
    <phoneticPr fontId="8"/>
  </si>
  <si>
    <t>家庭的保育者等研修修了者</t>
    <rPh sb="0" eb="7">
      <t>カテイテキホイクシャトウ</t>
    </rPh>
    <rPh sb="7" eb="12">
      <t>ケンシュウシュウリョウシャ</t>
    </rPh>
    <phoneticPr fontId="8"/>
  </si>
  <si>
    <t>研修修了者</t>
    <rPh sb="0" eb="5">
      <t>ケンシュウシュウリョウシャ</t>
    </rPh>
    <phoneticPr fontId="8"/>
  </si>
  <si>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8"/>
  </si>
  <si>
    <t>常勤</t>
    <rPh sb="0" eb="2">
      <t>ジョウキン</t>
    </rPh>
    <phoneticPr fontId="8"/>
  </si>
  <si>
    <t>非常勤</t>
    <rPh sb="0" eb="3">
      <t>ヒジョウキン</t>
    </rPh>
    <phoneticPr fontId="8"/>
  </si>
  <si>
    <t>注：</t>
    <rPh sb="0" eb="1">
      <t>チュウ</t>
    </rPh>
    <phoneticPr fontId="8"/>
  </si>
  <si>
    <t>）</t>
    <phoneticPr fontId="8"/>
  </si>
  <si>
    <t>　准看護師</t>
    <rPh sb="1" eb="5">
      <t>ジュンカンゴシ</t>
    </rPh>
    <phoneticPr fontId="8"/>
  </si>
  <si>
    <t>　その他（　　　　　　）</t>
    <rPh sb="3" eb="4">
      <t>タ</t>
    </rPh>
    <phoneticPr fontId="8"/>
  </si>
  <si>
    <t>・資格</t>
    <rPh sb="1" eb="3">
      <t>シカク</t>
    </rPh>
    <phoneticPr fontId="2"/>
  </si>
  <si>
    <t>調理員</t>
    <rPh sb="0" eb="3">
      <t>チョウリイン</t>
    </rPh>
    <phoneticPr fontId="2"/>
  </si>
  <si>
    <t>Ｄ 合計（Ａ＋Ｂ＋Ｃ）</t>
    <phoneticPr fontId="2"/>
  </si>
  <si>
    <t>資 格 の 有 無 等</t>
    <rPh sb="0" eb="1">
      <t>シ</t>
    </rPh>
    <rPh sb="2" eb="3">
      <t>カク</t>
    </rPh>
    <rPh sb="6" eb="7">
      <t>アリ</t>
    </rPh>
    <rPh sb="8" eb="9">
      <t>ム</t>
    </rPh>
    <rPh sb="10" eb="11">
      <t>トウ</t>
    </rPh>
    <phoneticPr fontId="8"/>
  </si>
  <si>
    <t>　看護師</t>
    <rPh sb="1" eb="4">
      <t>カンゴシ</t>
    </rPh>
    <phoneticPr fontId="8"/>
  </si>
  <si>
    <t>修了者</t>
    <rPh sb="0" eb="3">
      <t>シュウリョウシャ</t>
    </rPh>
    <phoneticPr fontId="2"/>
  </si>
  <si>
    <t>ア　有資格者（保育士・看護師・准看護師の資格あり）</t>
    <rPh sb="15" eb="19">
      <t>ジュンカンゴシ</t>
    </rPh>
    <phoneticPr fontId="2"/>
  </si>
  <si>
    <t>勤務形態</t>
    <rPh sb="0" eb="2">
      <t>キンム</t>
    </rPh>
    <rPh sb="2" eb="4">
      <t>ケイタイ</t>
    </rPh>
    <phoneticPr fontId="2"/>
  </si>
  <si>
    <t>勤 務 時 間 帯</t>
    <rPh sb="0" eb="1">
      <t>キン</t>
    </rPh>
    <rPh sb="2" eb="3">
      <t>ツトム</t>
    </rPh>
    <rPh sb="4" eb="5">
      <t>トキ</t>
    </rPh>
    <rPh sb="6" eb="7">
      <t>アイダ</t>
    </rPh>
    <rPh sb="8" eb="9">
      <t>オビ</t>
    </rPh>
    <phoneticPr fontId="2"/>
  </si>
  <si>
    <t>勤務時間</t>
    <rPh sb="0" eb="2">
      <t>キンム</t>
    </rPh>
    <rPh sb="2" eb="4">
      <t>ジカン</t>
    </rPh>
    <phoneticPr fontId="2"/>
  </si>
  <si>
    <t>保育従事者
(保育士)</t>
    <rPh sb="0" eb="2">
      <t>ホイク</t>
    </rPh>
    <rPh sb="2" eb="5">
      <t>ジュウジシャ</t>
    </rPh>
    <rPh sb="7" eb="10">
      <t>ホイクシ</t>
    </rPh>
    <phoneticPr fontId="8"/>
  </si>
  <si>
    <t>）時間　÷　８時間　＝</t>
    <rPh sb="1" eb="3">
      <t>ジカン</t>
    </rPh>
    <rPh sb="7" eb="9">
      <t>ジカン</t>
    </rPh>
    <phoneticPr fontId="8"/>
  </si>
  <si>
    <t>）人</t>
    <rPh sb="1" eb="2">
      <t>ニン</t>
    </rPh>
    <phoneticPr fontId="8"/>
  </si>
  <si>
    <t>（例)</t>
    <rPh sb="1" eb="2">
      <t>レイ</t>
    </rPh>
    <phoneticPr fontId="2"/>
  </si>
  <si>
    <t>　　　有　　　　　無</t>
    <rPh sb="3" eb="4">
      <t>ア</t>
    </rPh>
    <rPh sb="9" eb="10">
      <t>ナ</t>
    </rPh>
    <phoneticPr fontId="2"/>
  </si>
  <si>
    <t>㎡）</t>
    <phoneticPr fontId="8"/>
  </si>
  <si>
    <t>有</t>
    <rPh sb="0" eb="1">
      <t>アリ</t>
    </rPh>
    <phoneticPr fontId="2"/>
  </si>
  <si>
    <t>(</t>
    <phoneticPr fontId="8"/>
  </si>
  <si>
    <t>)</t>
    <phoneticPr fontId="8"/>
  </si>
  <si>
    <t>無</t>
    <rPh sb="0" eb="1">
      <t>ナ</t>
    </rPh>
    <phoneticPr fontId="8"/>
  </si>
  <si>
    <t>人)</t>
    <rPh sb="0" eb="1">
      <t>ニン</t>
    </rPh>
    <phoneticPr fontId="8"/>
  </si>
  <si>
    <t>(</t>
    <phoneticPr fontId="2"/>
  </si>
  <si>
    <t>その他（</t>
    <rPh sb="2" eb="3">
      <t>タ</t>
    </rPh>
    <phoneticPr fontId="8"/>
  </si>
  <si>
    <t>□</t>
    <phoneticPr fontId="8"/>
  </si>
  <si>
    <t>□</t>
  </si>
  <si>
    <t>個人</t>
    <rPh sb="0" eb="2">
      <t>コジン</t>
    </rPh>
    <phoneticPr fontId="8"/>
  </si>
  <si>
    <t>株式会社</t>
    <rPh sb="0" eb="4">
      <t>カブシキガイシャ</t>
    </rPh>
    <phoneticPr fontId="8"/>
  </si>
  <si>
    <t>社会福祉法人</t>
    <rPh sb="0" eb="6">
      <t>シャカイフクシホウジン</t>
    </rPh>
    <phoneticPr fontId="8"/>
  </si>
  <si>
    <t>その他法人</t>
    <rPh sb="2" eb="5">
      <t>タホウジン</t>
    </rPh>
    <phoneticPr fontId="8"/>
  </si>
  <si>
    <t>任意団体</t>
    <rPh sb="0" eb="4">
      <t>ニンイダンタイ</t>
    </rPh>
    <phoneticPr fontId="8"/>
  </si>
  <si>
    <t>〔</t>
    <phoneticPr fontId="2"/>
  </si>
  <si>
    <t>直営店</t>
    <rPh sb="0" eb="3">
      <t>チョクエイテン</t>
    </rPh>
    <phoneticPr fontId="8"/>
  </si>
  <si>
    <t>ＦＣ</t>
    <phoneticPr fontId="8"/>
  </si>
  <si>
    <t>〕</t>
    <phoneticPr fontId="8"/>
  </si>
  <si>
    <t>乳児室</t>
    <rPh sb="0" eb="3">
      <t>ニュウジシツ</t>
    </rPh>
    <phoneticPr fontId="8"/>
  </si>
  <si>
    <t>ほふく室</t>
    <rPh sb="3" eb="4">
      <t>シツ</t>
    </rPh>
    <phoneticPr fontId="8"/>
  </si>
  <si>
    <t>保育室または遊戯室</t>
    <rPh sb="0" eb="3">
      <t>ホイクシツ</t>
    </rPh>
    <rPh sb="6" eb="9">
      <t>ユウギシツ</t>
    </rPh>
    <phoneticPr fontId="8"/>
  </si>
  <si>
    <t>調理室</t>
    <rPh sb="0" eb="3">
      <t>チョウリシツ</t>
    </rPh>
    <phoneticPr fontId="8"/>
  </si>
  <si>
    <t>医務室</t>
    <rPh sb="0" eb="3">
      <t>イムシツ</t>
    </rPh>
    <phoneticPr fontId="8"/>
  </si>
  <si>
    <t>児童用便所</t>
    <rPh sb="0" eb="3">
      <t>ジドウヨウ</t>
    </rPh>
    <rPh sb="3" eb="5">
      <t>ベンジョ</t>
    </rPh>
    <phoneticPr fontId="8"/>
  </si>
  <si>
    <t>保 育 室 等</t>
    <rPh sb="0" eb="1">
      <t>ホ</t>
    </rPh>
    <rPh sb="2" eb="3">
      <t>イク</t>
    </rPh>
    <rPh sb="4" eb="5">
      <t>シツ</t>
    </rPh>
    <rPh sb="6" eb="7">
      <t>トウ</t>
    </rPh>
    <phoneticPr fontId="2"/>
  </si>
  <si>
    <t>乳 児 室</t>
    <rPh sb="0" eb="1">
      <t>チチ</t>
    </rPh>
    <rPh sb="2" eb="3">
      <t>ジ</t>
    </rPh>
    <rPh sb="4" eb="5">
      <t>シツ</t>
    </rPh>
    <phoneticPr fontId="2"/>
  </si>
  <si>
    <t>調 理 室</t>
    <rPh sb="0" eb="1">
      <t>チョウ</t>
    </rPh>
    <rPh sb="2" eb="3">
      <t>リ</t>
    </rPh>
    <rPh sb="4" eb="5">
      <t>シツ</t>
    </rPh>
    <phoneticPr fontId="2"/>
  </si>
  <si>
    <t>医 務 室</t>
    <rPh sb="0" eb="1">
      <t>イ</t>
    </rPh>
    <rPh sb="2" eb="3">
      <t>ツトム</t>
    </rPh>
    <rPh sb="4" eb="5">
      <t>シツ</t>
    </rPh>
    <phoneticPr fontId="2"/>
  </si>
  <si>
    <t>そ の 他</t>
    <rPh sb="4" eb="5">
      <t>タ</t>
    </rPh>
    <phoneticPr fontId="2"/>
  </si>
  <si>
    <t>室</t>
    <rPh sb="0" eb="1">
      <t>シツ</t>
    </rPh>
    <phoneticPr fontId="8"/>
  </si>
  <si>
    <t>個</t>
    <rPh sb="0" eb="1">
      <t>コ</t>
    </rPh>
    <phoneticPr fontId="8"/>
  </si>
  <si>
    <t>→</t>
    <phoneticPr fontId="8"/>
  </si>
  <si>
    <t>公園など付近で子どもを安全に
遊ばせることが可能な場所が</t>
    <phoneticPr fontId="8"/>
  </si>
  <si>
    <t>ある</t>
    <phoneticPr fontId="8"/>
  </si>
  <si>
    <t>ない</t>
    <phoneticPr fontId="8"/>
  </si>
  <si>
    <t>建 物 の 構 造</t>
    <rPh sb="0" eb="1">
      <t>タツル</t>
    </rPh>
    <rPh sb="2" eb="3">
      <t>モノ</t>
    </rPh>
    <rPh sb="6" eb="7">
      <t>カマエ</t>
    </rPh>
    <rPh sb="8" eb="9">
      <t>ゾウ</t>
    </rPh>
    <phoneticPr fontId="2"/>
  </si>
  <si>
    <t>鉄骨造</t>
    <rPh sb="0" eb="3">
      <t>テッコツヅク</t>
    </rPh>
    <phoneticPr fontId="8"/>
  </si>
  <si>
    <t>鉄筋コンクリート造</t>
    <rPh sb="0" eb="2">
      <t>テッキン</t>
    </rPh>
    <rPh sb="8" eb="9">
      <t>ヅク</t>
    </rPh>
    <phoneticPr fontId="8"/>
  </si>
  <si>
    <t>れん瓦造</t>
    <rPh sb="2" eb="3">
      <t>カワラ</t>
    </rPh>
    <rPh sb="3" eb="4">
      <t>ツク</t>
    </rPh>
    <phoneticPr fontId="8"/>
  </si>
  <si>
    <t>階建て）</t>
    <rPh sb="0" eb="1">
      <t>カイ</t>
    </rPh>
    <rPh sb="1" eb="2">
      <t>ダ</t>
    </rPh>
    <phoneticPr fontId="2"/>
  </si>
  <si>
    <t>木造</t>
    <rPh sb="0" eb="2">
      <t>モクゾウ</t>
    </rPh>
    <phoneticPr fontId="8"/>
  </si>
  <si>
    <t>建 物 の 形 態</t>
    <rPh sb="0" eb="1">
      <t>タツル</t>
    </rPh>
    <rPh sb="2" eb="3">
      <t>モノ</t>
    </rPh>
    <rPh sb="6" eb="7">
      <t>カタチ</t>
    </rPh>
    <rPh sb="8" eb="9">
      <t>タイ</t>
    </rPh>
    <phoneticPr fontId="2"/>
  </si>
  <si>
    <t>専用建物</t>
    <rPh sb="0" eb="4">
      <t>センヨウタテモノ</t>
    </rPh>
    <phoneticPr fontId="8"/>
  </si>
  <si>
    <t>集合住宅</t>
    <rPh sb="0" eb="4">
      <t>シュウゴウジュウタク</t>
    </rPh>
    <phoneticPr fontId="8"/>
  </si>
  <si>
    <t>事務所ビル</t>
    <rPh sb="0" eb="3">
      <t>ジムショ</t>
    </rPh>
    <phoneticPr fontId="8"/>
  </si>
  <si>
    <t>業務用ビル</t>
    <rPh sb="0" eb="2">
      <t>ギョウム</t>
    </rPh>
    <rPh sb="2" eb="3">
      <t>ヨウ</t>
    </rPh>
    <phoneticPr fontId="8"/>
  </si>
  <si>
    <t>その他（　</t>
    <rPh sb="2" eb="3">
      <t>タ</t>
    </rPh>
    <phoneticPr fontId="8"/>
  </si>
  <si>
    <t>立  地  場  所</t>
    <rPh sb="0" eb="1">
      <t>タチ</t>
    </rPh>
    <rPh sb="3" eb="4">
      <t>チ</t>
    </rPh>
    <rPh sb="6" eb="7">
      <t>バ</t>
    </rPh>
    <rPh sb="9" eb="10">
      <t>ショ</t>
    </rPh>
    <phoneticPr fontId="2"/>
  </si>
  <si>
    <t>住宅地</t>
    <rPh sb="0" eb="3">
      <t>ジュウタクチ</t>
    </rPh>
    <phoneticPr fontId="8"/>
  </si>
  <si>
    <t>ｵﾌｨｽ街</t>
    <rPh sb="4" eb="5">
      <t>ガイ</t>
    </rPh>
    <phoneticPr fontId="8"/>
  </si>
  <si>
    <t>商店街</t>
    <rPh sb="0" eb="3">
      <t>ショウテンガイ</t>
    </rPh>
    <phoneticPr fontId="8"/>
  </si>
  <si>
    <t>工業地</t>
    <rPh sb="0" eb="3">
      <t>コウギョウチ</t>
    </rPh>
    <phoneticPr fontId="8"/>
  </si>
  <si>
    <t>駅ﾋﾞﾙ・駅隣接</t>
    <rPh sb="0" eb="1">
      <t>エキ</t>
    </rPh>
    <rPh sb="5" eb="8">
      <t>エキリンセツ</t>
    </rPh>
    <phoneticPr fontId="8"/>
  </si>
  <si>
    <t>その他(</t>
    <rPh sb="2" eb="3">
      <t>タ</t>
    </rPh>
    <phoneticPr fontId="8"/>
  </si>
  <si>
    <t>時間外開所時間</t>
    <rPh sb="0" eb="7">
      <t>ジカンガイカイショジカン</t>
    </rPh>
    <phoneticPr fontId="2"/>
  </si>
  <si>
    <t>備考</t>
    <rPh sb="0" eb="2">
      <t>ビコウ</t>
    </rPh>
    <phoneticPr fontId="8"/>
  </si>
  <si>
    <t>～</t>
    <phoneticPr fontId="8"/>
  </si>
  <si>
    <t>：</t>
    <phoneticPr fontId="8"/>
  </si>
  <si>
    <t>⑬</t>
    <phoneticPr fontId="2"/>
  </si>
  <si>
    <t>月単位</t>
    <rPh sb="0" eb="3">
      <t>ツキタンイ</t>
    </rPh>
    <phoneticPr fontId="8"/>
  </si>
  <si>
    <t>週単位</t>
    <rPh sb="0" eb="3">
      <t>シュウタンイ</t>
    </rPh>
    <phoneticPr fontId="8"/>
  </si>
  <si>
    <t>日単位</t>
    <rPh sb="0" eb="1">
      <t>ヒ</t>
    </rPh>
    <rPh sb="1" eb="3">
      <t>タンイ</t>
    </rPh>
    <phoneticPr fontId="8"/>
  </si>
  <si>
    <t>時間単位</t>
    <rPh sb="0" eb="4">
      <t>ジカンタンイ</t>
    </rPh>
    <phoneticPr fontId="8"/>
  </si>
  <si>
    <t>日中・夜間別</t>
    <rPh sb="0" eb="2">
      <t>ニッチュウ</t>
    </rPh>
    <rPh sb="3" eb="5">
      <t>ヤカン</t>
    </rPh>
    <rPh sb="5" eb="6">
      <t>ベツ</t>
    </rPh>
    <phoneticPr fontId="8"/>
  </si>
  <si>
    <t>所得別</t>
    <rPh sb="0" eb="3">
      <t>ショトクベツ</t>
    </rPh>
    <phoneticPr fontId="8"/>
  </si>
  <si>
    <t>設定なし</t>
    <rPh sb="0" eb="2">
      <t>セッテイ</t>
    </rPh>
    <phoneticPr fontId="8"/>
  </si>
  <si>
    <t>単位（</t>
    <rPh sb="0" eb="2">
      <t>タンイ</t>
    </rPh>
    <phoneticPr fontId="2"/>
  </si>
  <si>
    <t>・通園送迎費</t>
    <rPh sb="1" eb="3">
      <t>ツウエン</t>
    </rPh>
    <rPh sb="3" eb="5">
      <t>ソウゲイ</t>
    </rPh>
    <rPh sb="5" eb="6">
      <t>ヒ</t>
    </rPh>
    <phoneticPr fontId="2"/>
  </si>
  <si>
    <t>加入</t>
    <rPh sb="0" eb="2">
      <t>カニュウ</t>
    </rPh>
    <phoneticPr fontId="8"/>
  </si>
  <si>
    <t>賠償責任保険</t>
    <rPh sb="0" eb="6">
      <t>バイショウセキニンホケン</t>
    </rPh>
    <phoneticPr fontId="8"/>
  </si>
  <si>
    <t>傷害保険</t>
    <rPh sb="0" eb="4">
      <t>ショウガイホケン</t>
    </rPh>
    <phoneticPr fontId="8"/>
  </si>
  <si>
    <t>※保険契約書を
　添付すること</t>
    <rPh sb="1" eb="3">
      <t>ホケン</t>
    </rPh>
    <rPh sb="3" eb="5">
      <t>ケイヤク</t>
    </rPh>
    <rPh sb="5" eb="6">
      <t>ショ</t>
    </rPh>
    <rPh sb="9" eb="11">
      <t>テンプ</t>
    </rPh>
    <phoneticPr fontId="2"/>
  </si>
  <si>
    <t>未加入</t>
    <rPh sb="0" eb="3">
      <t>ミカニュウ</t>
    </rPh>
    <phoneticPr fontId="8"/>
  </si>
  <si>
    <t>従事している</t>
    <rPh sb="0" eb="2">
      <t>ジュウジ</t>
    </rPh>
    <phoneticPr fontId="8"/>
  </si>
  <si>
    <t>従事していない</t>
    <rPh sb="0" eb="2">
      <t>ジュウジ</t>
    </rPh>
    <phoneticPr fontId="8"/>
  </si>
  <si>
    <t>（従事している場合にチェック）</t>
    <rPh sb="1" eb="3">
      <t>ジュウジ</t>
    </rPh>
    <rPh sb="7" eb="9">
      <t>バアイ</t>
    </rPh>
    <phoneticPr fontId="2"/>
  </si>
  <si>
    <t>看護師</t>
    <rPh sb="0" eb="3">
      <t>カンゴシ</t>
    </rPh>
    <phoneticPr fontId="8"/>
  </si>
  <si>
    <t>准看護師</t>
    <rPh sb="0" eb="4">
      <t>ジュンカンゴシ</t>
    </rPh>
    <phoneticPr fontId="8"/>
  </si>
  <si>
    <t>■</t>
  </si>
  <si>
    <t>当届出書に各保育従事者の勤務の体制がわかる勤務割表等を添付した場合は、職員別の勤務時間帯の記入は不要。
ただし、常勤換算後の人数は必ず記入すること。</t>
    <phoneticPr fontId="2"/>
  </si>
  <si>
    <t>職員の
研修等の参加状況</t>
    <phoneticPr fontId="2"/>
  </si>
  <si>
    <t>ＮＰＯ法人</t>
    <rPh sb="3" eb="5">
      <t>ホウジン</t>
    </rPh>
    <phoneticPr fontId="8"/>
  </si>
  <si>
    <t>月極額</t>
    <rPh sb="0" eb="1">
      <t>ゲツ</t>
    </rPh>
    <rPh sb="1" eb="2">
      <t>キョク</t>
    </rPh>
    <rPh sb="2" eb="3">
      <t>ガク</t>
    </rPh>
    <phoneticPr fontId="2"/>
  </si>
  <si>
    <t>定期契約</t>
    <rPh sb="0" eb="1">
      <t>サダム</t>
    </rPh>
    <rPh sb="1" eb="2">
      <t>キ</t>
    </rPh>
    <rPh sb="2" eb="3">
      <t>チギリ</t>
    </rPh>
    <rPh sb="3" eb="4">
      <t>ヤク</t>
    </rPh>
    <phoneticPr fontId="2"/>
  </si>
  <si>
    <t>無</t>
    <rPh sb="0" eb="1">
      <t>ム</t>
    </rPh>
    <phoneticPr fontId="8"/>
  </si>
  <si>
    <t>年</t>
    <rPh sb="0" eb="1">
      <t>ネン</t>
    </rPh>
    <phoneticPr fontId="8"/>
  </si>
  <si>
    <t>研修名等：</t>
    <rPh sb="0" eb="2">
      <t>ケンシュウ</t>
    </rPh>
    <rPh sb="2" eb="3">
      <t>メイ</t>
    </rPh>
    <rPh sb="3" eb="4">
      <t>トウ</t>
    </rPh>
    <phoneticPr fontId="8"/>
  </si>
  <si>
    <t>参加者数</t>
    <rPh sb="0" eb="4">
      <t>サンカシャスウ</t>
    </rPh>
    <phoneticPr fontId="8"/>
  </si>
  <si>
    <t>月)</t>
    <rPh sb="0" eb="1">
      <t>ツキ</t>
    </rPh>
    <phoneticPr fontId="8"/>
  </si>
  <si>
    <t>名</t>
    <rPh sb="0" eb="1">
      <t>メイ</t>
    </rPh>
    <phoneticPr fontId="2"/>
  </si>
  <si>
    <r>
      <t xml:space="preserve">専用設備
</t>
    </r>
    <r>
      <rPr>
        <sz val="10"/>
        <rFont val="ＭＳ 明朝"/>
        <family val="1"/>
        <charset val="128"/>
      </rPr>
      <t>（あるものにﾁｪｯｸ）</t>
    </r>
    <rPh sb="0" eb="2">
      <t>センヨウ</t>
    </rPh>
    <rPh sb="2" eb="4">
      <t>セツビ</t>
    </rPh>
    <phoneticPr fontId="2"/>
  </si>
  <si>
    <t>通 常 開 所 時 間
（主たる保育時間）</t>
    <rPh sb="0" eb="1">
      <t>ツウ</t>
    </rPh>
    <rPh sb="2" eb="3">
      <t>ツネ</t>
    </rPh>
    <rPh sb="4" eb="5">
      <t>カイ</t>
    </rPh>
    <rPh sb="6" eb="7">
      <t>ショ</t>
    </rPh>
    <rPh sb="8" eb="9">
      <t>トキ</t>
    </rPh>
    <rPh sb="10" eb="11">
      <t>アイダ</t>
    </rPh>
    <rPh sb="13" eb="14">
      <t>シュ</t>
    </rPh>
    <rPh sb="16" eb="18">
      <t>ホイク</t>
    </rPh>
    <rPh sb="18" eb="20">
      <t>ジカン</t>
    </rPh>
    <phoneticPr fontId="2"/>
  </si>
  <si>
    <t>※施設長が保育に従事する場合は数に含みます。
　保育に従事しない者（事務員等）は除きます。</t>
    <rPh sb="1" eb="3">
      <t>シセツ</t>
    </rPh>
    <rPh sb="3" eb="4">
      <t>チョウ</t>
    </rPh>
    <rPh sb="5" eb="7">
      <t>ホイク</t>
    </rPh>
    <rPh sb="8" eb="10">
      <t>ジュウジ</t>
    </rPh>
    <rPh sb="12" eb="14">
      <t>バアイ</t>
    </rPh>
    <rPh sb="15" eb="16">
      <t>カズ</t>
    </rPh>
    <rPh sb="17" eb="18">
      <t>フク</t>
    </rPh>
    <rPh sb="24" eb="26">
      <t>ホイク</t>
    </rPh>
    <rPh sb="27" eb="29">
      <t>ジュウジ</t>
    </rPh>
    <rPh sb="32" eb="33">
      <t>モノ</t>
    </rPh>
    <rPh sb="34" eb="37">
      <t>ジムイン</t>
    </rPh>
    <rPh sb="37" eb="38">
      <t>ナド</t>
    </rPh>
    <rPh sb="40" eb="41">
      <t>ノゾ</t>
    </rPh>
    <phoneticPr fontId="8"/>
  </si>
  <si>
    <t>※個人以外の施設は、この文書の問い合わせ先をご記入ください。</t>
    <rPh sb="1" eb="3">
      <t>コジン</t>
    </rPh>
    <rPh sb="3" eb="5">
      <t>イガイ</t>
    </rPh>
    <rPh sb="6" eb="8">
      <t>シセツ</t>
    </rPh>
    <rPh sb="12" eb="14">
      <t>ブンショ</t>
    </rPh>
    <rPh sb="15" eb="16">
      <t>ト</t>
    </rPh>
    <rPh sb="17" eb="18">
      <t>ア</t>
    </rPh>
    <rPh sb="20" eb="21">
      <t>サキ</t>
    </rPh>
    <rPh sb="23" eb="25">
      <t>キニュウ</t>
    </rPh>
    <phoneticPr fontId="8"/>
  </si>
  <si>
    <t>※法第6条の３第12項に規定する業務を目的とする施設(事業所内保育事業(企業主導型保育事業を含む))の場合、（　）内にはその雇用する労働者の監護する乳幼児以外（地域枠）の人数を再掲すること。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31">
      <t>ジギョウショナイ</t>
    </rPh>
    <rPh sb="31" eb="35">
      <t>ホイクジギョウ</t>
    </rPh>
    <rPh sb="36" eb="41">
      <t>キギョウシュドウガタ</t>
    </rPh>
    <rPh sb="41" eb="45">
      <t>ホイクジギョウ</t>
    </rPh>
    <rPh sb="46" eb="47">
      <t>フク</t>
    </rPh>
    <rPh sb="51" eb="53">
      <t>バアイ</t>
    </rPh>
    <rPh sb="57" eb="58">
      <t>ナイ</t>
    </rPh>
    <rPh sb="62" eb="64">
      <t>コヨウ</t>
    </rPh>
    <rPh sb="66" eb="69">
      <t>ロウドウシャ</t>
    </rPh>
    <rPh sb="70" eb="72">
      <t>カンゴ</t>
    </rPh>
    <rPh sb="74" eb="77">
      <t>ニュウヨウジ</t>
    </rPh>
    <rPh sb="77" eb="79">
      <t>イガイ</t>
    </rPh>
    <rPh sb="80" eb="83">
      <t>チイキワク</t>
    </rPh>
    <rPh sb="85" eb="87">
      <t>ニンズウ</t>
    </rPh>
    <rPh sb="88" eb="90">
      <t>サイケイ</t>
    </rPh>
    <phoneticPr fontId="8"/>
  </si>
  <si>
    <t>分</t>
    <rPh sb="0" eb="1">
      <t>フン</t>
    </rPh>
    <phoneticPr fontId="8"/>
  </si>
  <si>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</si>
  <si>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　有の場合、その命令の内容</t>
    <rPh sb="1" eb="2">
      <t>アリ</t>
    </rPh>
    <rPh sb="3" eb="5">
      <t>バアイ</t>
    </rPh>
    <rPh sb="8" eb="10">
      <t>メイレイ</t>
    </rPh>
    <rPh sb="11" eb="13">
      <t>ナイヨウ</t>
    </rPh>
    <phoneticPr fontId="8"/>
  </si>
  <si>
    <t>事業停止命令</t>
    <rPh sb="0" eb="6">
      <t>ジギョウテイシメイレイ</t>
    </rPh>
    <phoneticPr fontId="8"/>
  </si>
  <si>
    <t>施設閉鎖命令</t>
    <rPh sb="0" eb="6">
      <t>シセツヘイサメイレイ</t>
    </rPh>
    <phoneticPr fontId="8"/>
  </si>
  <si>
    <t>　その命令を行った都道府県等名及び年月日</t>
    <phoneticPr fontId="8"/>
  </si>
  <si>
    <t>月</t>
    <rPh sb="0" eb="1">
      <t>ツキ</t>
    </rPh>
    <phoneticPr fontId="8"/>
  </si>
  <si>
    <t>日</t>
    <rPh sb="0" eb="1">
      <t>ヒ</t>
    </rPh>
    <phoneticPr fontId="8"/>
  </si>
  <si>
    <t>　　あて先）　福岡市長</t>
    <rPh sb="4" eb="5">
      <t>サキ</t>
    </rPh>
    <rPh sb="7" eb="11">
      <t>フクオカシチョウ</t>
    </rPh>
    <phoneticPr fontId="2"/>
  </si>
  <si>
    <t>※提出前に添付書類を確認してください。</t>
    <rPh sb="1" eb="3">
      <t>テイシュツ</t>
    </rPh>
    <rPh sb="3" eb="4">
      <t>マエ</t>
    </rPh>
    <rPh sb="5" eb="7">
      <t>テンプ</t>
    </rPh>
    <rPh sb="7" eb="9">
      <t>ショルイ</t>
    </rPh>
    <rPh sb="10" eb="12">
      <t>カクニン</t>
    </rPh>
    <phoneticPr fontId="8"/>
  </si>
  <si>
    <t>　添付した書類には、□にチェックを入れてください。</t>
    <rPh sb="1" eb="3">
      <t>テンプ</t>
    </rPh>
    <rPh sb="5" eb="7">
      <t>ショルイ</t>
    </rPh>
    <rPh sb="17" eb="18">
      <t>イ</t>
    </rPh>
    <phoneticPr fontId="8"/>
  </si>
  <si>
    <t>　施設平面図</t>
    <rPh sb="1" eb="6">
      <t>シセツヘイメンズ</t>
    </rPh>
    <phoneticPr fontId="8"/>
  </si>
  <si>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8"/>
  </si>
  <si>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8"/>
  </si>
  <si>
    <t>　入所児童に関する保険（賠償責任保険・傷害保険等）の契約書の写し</t>
    <rPh sb="1" eb="5">
      <t>ニュウショジドウ</t>
    </rPh>
    <rPh sb="6" eb="7">
      <t>カン</t>
    </rPh>
    <rPh sb="9" eb="11">
      <t>ホケン</t>
    </rPh>
    <rPh sb="12" eb="18">
      <t>バイショウセキニンホケン</t>
    </rPh>
    <rPh sb="19" eb="24">
      <t>ショウガイホケントウ</t>
    </rPh>
    <rPh sb="26" eb="29">
      <t>ケイヤクショ</t>
    </rPh>
    <rPh sb="30" eb="31">
      <t>ウツ</t>
    </rPh>
    <phoneticPr fontId="8"/>
  </si>
  <si>
    <t>Tel</t>
    <phoneticPr fontId="8"/>
  </si>
  <si>
    <t>）</t>
    <phoneticPr fontId="8"/>
  </si>
  <si>
    <t>)</t>
  </si>
  <si>
    <t>平成</t>
  </si>
  <si>
    <t>)</t>
    <phoneticPr fontId="8"/>
  </si>
  <si>
    <r>
      <t>内訳を記載するにあたって、</t>
    </r>
    <r>
      <rPr>
        <u/>
        <sz val="10"/>
        <rFont val="ＭＳ Ｐ明朝"/>
        <family val="1"/>
        <charset val="128"/>
      </rPr>
      <t>複数の項目に該当する者(有資格者で研修も修了している、研修を複数修了している等)については、いずれかの項目にのみ計上すること。</t>
    </r>
    <r>
      <rPr>
        <sz val="10"/>
        <rFont val="ＭＳ Ｐ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8"/>
  </si>
  <si>
    <t>※</t>
    <phoneticPr fontId="2"/>
  </si>
  <si>
    <t>(</t>
  </si>
  <si>
    <t>⑦-1</t>
    <phoneticPr fontId="8"/>
  </si>
  <si>
    <t>⑦-2</t>
    <phoneticPr fontId="2"/>
  </si>
  <si>
    <t>管理会社名</t>
    <rPh sb="4" eb="5">
      <t>メイ</t>
    </rPh>
    <phoneticPr fontId="8"/>
  </si>
  <si>
    <t>管理者名</t>
    <phoneticPr fontId="8"/>
  </si>
  <si>
    <t>管理会社所在地　</t>
    <phoneticPr fontId="8"/>
  </si>
  <si>
    <t>管理者住所　　　　　　　　　　　　　　　　　　　　　　　　　　　　　　　　　　　　　　　　　　　　　　　　　　　　　　　　　　　　　　　　　　　　　　　　　</t>
    <rPh sb="0" eb="3">
      <t>カンリシャ</t>
    </rPh>
    <phoneticPr fontId="2"/>
  </si>
  <si>
    <t>又は</t>
    <phoneticPr fontId="8"/>
  </si>
  <si>
    <t>）］</t>
    <phoneticPr fontId="8"/>
  </si>
  <si>
    <t>　［うち、上記の研修以外の研修を修了した者（研修名：</t>
  </si>
  <si>
    <t>メールアドレス：</t>
    <phoneticPr fontId="8"/>
  </si>
  <si>
    <t>⑫</t>
    <phoneticPr fontId="2"/>
  </si>
  <si>
    <t>⑭</t>
    <phoneticPr fontId="2"/>
  </si>
  <si>
    <t>⑮　利　用　料　金</t>
    <rPh sb="2" eb="3">
      <t>リ</t>
    </rPh>
    <rPh sb="4" eb="5">
      <t>ヨウ</t>
    </rPh>
    <rPh sb="6" eb="7">
      <t>リョウ</t>
    </rPh>
    <rPh sb="8" eb="9">
      <t>キン</t>
    </rPh>
    <phoneticPr fontId="2"/>
  </si>
  <si>
    <t>⑮定　員</t>
    <rPh sb="1" eb="2">
      <t>ジョウ</t>
    </rPh>
    <rPh sb="3" eb="4">
      <t>イン</t>
    </rPh>
    <phoneticPr fontId="2"/>
  </si>
  <si>
    <t>⑰届出年月日の前日において保育している児童の人数</t>
    <phoneticPr fontId="2"/>
  </si>
  <si>
    <t>※（　）内には、一時預かり児童数を、再掲すること。</t>
    <phoneticPr fontId="8"/>
  </si>
  <si>
    <t>⑱保険加入状況</t>
    <rPh sb="1" eb="3">
      <t>ホケン</t>
    </rPh>
    <rPh sb="3" eb="5">
      <t>カニュウ</t>
    </rPh>
    <rPh sb="5" eb="7">
      <t>ジョウキョウ</t>
    </rPh>
    <phoneticPr fontId="2"/>
  </si>
  <si>
    <t>⑲</t>
    <phoneticPr fontId="2"/>
  </si>
  <si>
    <t>⑳　届出年月日の前日において職務に従事している職員の配置数</t>
    <phoneticPr fontId="2"/>
  </si>
  <si>
    <r>
      <rPr>
        <sz val="11"/>
        <rFont val="Yu Gothic UI"/>
        <family val="3"/>
        <charset val="128"/>
      </rPr>
      <t>　</t>
    </r>
    <r>
      <rPr>
        <sz val="11"/>
        <rFont val="ＭＳ 明朝"/>
        <family val="1"/>
        <charset val="128"/>
      </rPr>
      <t>　㉑　⑳のうち、保育に従事している者の配置数及び勤務の体制</t>
    </r>
    <rPh sb="9" eb="11">
      <t>ホイク</t>
    </rPh>
    <rPh sb="12" eb="14">
      <t>ジュウジ</t>
    </rPh>
    <rPh sb="18" eb="19">
      <t>モノ</t>
    </rPh>
    <rPh sb="20" eb="22">
      <t>ハイチ</t>
    </rPh>
    <rPh sb="22" eb="23">
      <t>スウ</t>
    </rPh>
    <rPh sb="23" eb="24">
      <t>オヨ</t>
    </rPh>
    <rPh sb="25" eb="27">
      <t>キンム</t>
    </rPh>
    <rPh sb="28" eb="30">
      <t>タイセイ</t>
    </rPh>
    <phoneticPr fontId="2"/>
  </si>
  <si>
    <t>㉒</t>
    <phoneticPr fontId="2"/>
  </si>
  <si>
    <t>㉓</t>
  </si>
  <si>
    <r>
      <t>㉔　</t>
    </r>
    <r>
      <rPr>
        <sz val="11"/>
        <rFont val="ＭＳ 明朝"/>
        <family val="1"/>
        <charset val="128"/>
      </rPr>
      <t>職務に従事している職員の配置数（平均的な職員配置）</t>
    </r>
    <rPh sb="2" eb="4">
      <t>ショクム</t>
    </rPh>
    <rPh sb="5" eb="7">
      <t>ジュウジ</t>
    </rPh>
    <rPh sb="11" eb="13">
      <t>ショクイン</t>
    </rPh>
    <rPh sb="14" eb="16">
      <t>ハイチ</t>
    </rPh>
    <rPh sb="16" eb="17">
      <t>スウ</t>
    </rPh>
    <rPh sb="18" eb="21">
      <t>ヘイキンテキ</t>
    </rPh>
    <rPh sb="22" eb="26">
      <t>ショクインハイチ</t>
    </rPh>
    <phoneticPr fontId="2"/>
  </si>
  <si>
    <r>
      <rPr>
        <sz val="11"/>
        <rFont val="Yu Gothic UI"/>
        <family val="3"/>
        <charset val="128"/>
      </rPr>
      <t>　　㉕　㉔</t>
    </r>
    <r>
      <rPr>
        <sz val="11"/>
        <rFont val="ＭＳ 明朝"/>
        <family val="1"/>
        <charset val="128"/>
      </rPr>
      <t>のうち、保育に従事している者の配置数及び勤務体制の予定</t>
    </r>
    <rPh sb="9" eb="11">
      <t>ホイク</t>
    </rPh>
    <rPh sb="12" eb="14">
      <t>ジュウジ</t>
    </rPh>
    <rPh sb="18" eb="19">
      <t>モノ</t>
    </rPh>
    <rPh sb="20" eb="22">
      <t>ハイチ</t>
    </rPh>
    <rPh sb="22" eb="23">
      <t>スウ</t>
    </rPh>
    <rPh sb="23" eb="24">
      <t>オヨ</t>
    </rPh>
    <rPh sb="25" eb="27">
      <t>キンム</t>
    </rPh>
    <rPh sb="27" eb="29">
      <t>タイセイ</t>
    </rPh>
    <rPh sb="30" eb="32">
      <t>ヨテイ</t>
    </rPh>
    <phoneticPr fontId="2"/>
  </si>
  <si>
    <t>㉖-1　施設に在籍している保育従事者数</t>
    <rPh sb="4" eb="6">
      <t>シセツ</t>
    </rPh>
    <rPh sb="7" eb="9">
      <t>ザイセキ</t>
    </rPh>
    <rPh sb="13" eb="19">
      <t>ホイクジュウジシャスウ</t>
    </rPh>
    <phoneticPr fontId="8"/>
  </si>
  <si>
    <t>㉖-2［保育従事者の内訳］</t>
    <phoneticPr fontId="8"/>
  </si>
  <si>
    <t>※㉖-2の合計数</t>
    <rPh sb="5" eb="7">
      <t>ゴウケイ</t>
    </rPh>
    <rPh sb="7" eb="8">
      <t>スウ</t>
    </rPh>
    <phoneticPr fontId="8"/>
  </si>
  <si>
    <t>㉗</t>
  </si>
  <si>
    <t>㉘</t>
  </si>
  <si>
    <t>㉙</t>
  </si>
  <si>
    <t>㉚</t>
  </si>
  <si>
    <t>⑪　施 設・設 備</t>
    <rPh sb="2" eb="3">
      <t>シ</t>
    </rPh>
    <rPh sb="4" eb="5">
      <t>セツ</t>
    </rPh>
    <rPh sb="6" eb="7">
      <t>セツ</t>
    </rPh>
    <rPh sb="8" eb="9">
      <t>ソナエ</t>
    </rPh>
    <phoneticPr fontId="2"/>
  </si>
  <si>
    <t xml:space="preserve"> （様式第１号：設置届出書）</t>
    <rPh sb="2" eb="4">
      <t>ヨウシキ</t>
    </rPh>
    <rPh sb="4" eb="5">
      <t>ダイ</t>
    </rPh>
    <rPh sb="6" eb="7">
      <t>ゴウ</t>
    </rPh>
    <rPh sb="8" eb="12">
      <t>セッチトドケデ</t>
    </rPh>
    <rPh sb="12" eb="13">
      <t>ショ</t>
    </rPh>
    <phoneticPr fontId="2"/>
  </si>
  <si>
    <t xml:space="preserve">認 可 外 保 育 施 設 設 置 届 </t>
    <rPh sb="0" eb="1">
      <t>ニン</t>
    </rPh>
    <rPh sb="2" eb="3">
      <t>カ</t>
    </rPh>
    <rPh sb="4" eb="5">
      <t>ソト</t>
    </rPh>
    <rPh sb="6" eb="7">
      <t>ホ</t>
    </rPh>
    <rPh sb="8" eb="9">
      <t>イク</t>
    </rPh>
    <rPh sb="10" eb="11">
      <t>セ</t>
    </rPh>
    <rPh sb="12" eb="13">
      <t>セツ</t>
    </rPh>
    <rPh sb="14" eb="15">
      <t>セツ</t>
    </rPh>
    <rPh sb="16" eb="17">
      <t>チ</t>
    </rPh>
    <rPh sb="18" eb="19">
      <t>トドケ</t>
    </rPh>
    <phoneticPr fontId="2"/>
  </si>
  <si>
    <t>　　　　認可外保育施設を設置いたしましたので、児童福祉法第59条の２の規定により、
　　　関係書類を添えて別紙のとおり届出いたします。</t>
    <rPh sb="4" eb="11">
      <t>ニンカガイホイクシセツ</t>
    </rPh>
    <rPh sb="12" eb="14">
      <t>セッチ</t>
    </rPh>
    <rPh sb="23" eb="28">
      <t>ジドウフクシホウ</t>
    </rPh>
    <rPh sb="28" eb="29">
      <t>ダイ</t>
    </rPh>
    <rPh sb="31" eb="32">
      <t>ジョウ</t>
    </rPh>
    <rPh sb="35" eb="37">
      <t>キテイ</t>
    </rPh>
    <rPh sb="45" eb="47">
      <t>カンケイ</t>
    </rPh>
    <rPh sb="47" eb="49">
      <t>ショルイ</t>
    </rPh>
    <rPh sb="50" eb="51">
      <t>ソ</t>
    </rPh>
    <rPh sb="53" eb="55">
      <t>ベッシ</t>
    </rPh>
    <rPh sb="59" eb="61">
      <t>トドケデ</t>
    </rPh>
    <phoneticPr fontId="2"/>
  </si>
  <si>
    <t>　　　【添付書類】</t>
    <rPh sb="4" eb="6">
      <t>テンプ</t>
    </rPh>
    <rPh sb="6" eb="8">
      <t>ショルイ</t>
    </rPh>
    <phoneticPr fontId="2"/>
  </si>
  <si>
    <t>　パンフレット</t>
    <phoneticPr fontId="8"/>
  </si>
  <si>
    <t>　料金表（利用料金の記載にあたり、当様式により難い場合）</t>
    <rPh sb="1" eb="4">
      <t>リョウキンヒョウ</t>
    </rPh>
    <rPh sb="5" eb="9">
      <t>リヨウリョウキン</t>
    </rPh>
    <rPh sb="10" eb="12">
      <t>キサイ</t>
    </rPh>
    <rPh sb="17" eb="20">
      <t>トウヨウシキ</t>
    </rPh>
    <rPh sb="23" eb="24">
      <t>ガタ</t>
    </rPh>
    <rPh sb="25" eb="27">
      <t>バアイ</t>
    </rPh>
    <phoneticPr fontId="8"/>
  </si>
  <si>
    <t>　認可外保育施設等の設置届等に係る消防署確認様式</t>
    <rPh sb="1" eb="9">
      <t>ニンカガイホイクシセツトウ</t>
    </rPh>
    <rPh sb="10" eb="12">
      <t>セッチ</t>
    </rPh>
    <rPh sb="12" eb="13">
      <t>トドケ</t>
    </rPh>
    <rPh sb="13" eb="14">
      <t>トウ</t>
    </rPh>
    <rPh sb="15" eb="16">
      <t>カカ</t>
    </rPh>
    <rPh sb="17" eb="20">
      <t>ショウボウショ</t>
    </rPh>
    <rPh sb="20" eb="24">
      <t>カクニンヨウシキ</t>
    </rPh>
    <phoneticPr fontId="8"/>
  </si>
  <si>
    <t>令和</t>
    <rPh sb="0" eb="2">
      <t>レイワ</t>
    </rPh>
    <phoneticPr fontId="8"/>
  </si>
  <si>
    <t>年</t>
    <rPh sb="0" eb="1">
      <t>ネン</t>
    </rPh>
    <phoneticPr fontId="8"/>
  </si>
  <si>
    <t>月</t>
    <rPh sb="0" eb="1">
      <t>ガツ</t>
    </rPh>
    <phoneticPr fontId="8"/>
  </si>
  <si>
    <t>日</t>
    <rPh sb="0" eb="1">
      <t>ニチ</t>
    </rPh>
    <phoneticPr fontId="8"/>
  </si>
  <si>
    <t>住所</t>
    <rPh sb="0" eb="2">
      <t>ジュウショ</t>
    </rPh>
    <phoneticPr fontId="8"/>
  </si>
  <si>
    <t>氏名（又は名称）</t>
    <rPh sb="0" eb="2">
      <t>シメイ</t>
    </rPh>
    <phoneticPr fontId="8"/>
  </si>
  <si>
    <t>代表者</t>
    <rPh sb="0" eb="3">
      <t>ダイヒョウシャ</t>
    </rPh>
    <phoneticPr fontId="8"/>
  </si>
  <si>
    <t>（施設名</t>
    <rPh sb="1" eb="4">
      <t>シセツメイ</t>
    </rPh>
    <phoneticPr fontId="8"/>
  </si>
  <si>
    <t>）</t>
    <phoneticPr fontId="8"/>
  </si>
  <si>
    <t>（別紙（ただし、法第６条の３第11項の規定による業務を目的とする施設を除く。））</t>
    <phoneticPr fontId="8"/>
  </si>
  <si>
    <t>【施設】</t>
    <rPh sb="1" eb="3">
      <t>シセツ</t>
    </rPh>
    <phoneticPr fontId="8"/>
  </si>
  <si>
    <t>メール
アドレス</t>
    <phoneticPr fontId="8"/>
  </si>
  <si>
    <t>基準で定めるその他の研修（都道府県知事等が同等以上のものとして取り扱うものを含</t>
    <phoneticPr fontId="8"/>
  </si>
  <si>
    <t>む。）を修了した者</t>
    <rPh sb="4" eb="6">
      <t>シュウリョウ</t>
    </rPh>
    <rPh sb="8" eb="9">
      <t>モノ</t>
    </rPh>
    <phoneticPr fontId="8"/>
  </si>
  <si>
    <t>（研修名：</t>
    <phoneticPr fontId="8"/>
  </si>
  <si>
    <t>）</t>
    <phoneticPr fontId="8"/>
  </si>
  <si>
    <t>記載上の注意</t>
    <phoneticPr fontId="2"/>
  </si>
  <si>
    <t>【③】</t>
    <phoneticPr fontId="2"/>
  </si>
  <si>
    <t>【④】</t>
    <phoneticPr fontId="2"/>
  </si>
  <si>
    <t>　設置者が法人、民間会社、任意団体等の場合は、その代表者の氏名及び職名を記入してください。</t>
    <phoneticPr fontId="2"/>
  </si>
  <si>
    <t>＜月極契約＞</t>
    <phoneticPr fontId="2"/>
  </si>
  <si>
    <t>　午後８時を越えて保育を実施し、宿泊を伴わない保育サービスを提供するもの。</t>
    <phoneticPr fontId="2"/>
  </si>
  <si>
    <t>＜24時間保育＞</t>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</si>
  <si>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</si>
  <si>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2"/>
  </si>
  <si>
    <t>【⑦】</t>
    <phoneticPr fontId="2"/>
  </si>
  <si>
    <t>　管理者名は、施設長等貴施設における保育の実施責任者の氏名及び職名を記入してください。</t>
    <rPh sb="7" eb="9">
      <t>シセツ</t>
    </rPh>
    <rPh sb="12" eb="14">
      <t>シセツ</t>
    </rPh>
    <rPh sb="18" eb="20">
      <t>ホイク</t>
    </rPh>
    <rPh sb="21" eb="23">
      <t>ジッシ</t>
    </rPh>
    <phoneticPr fontId="2"/>
  </si>
  <si>
    <t>【⑩】</t>
    <phoneticPr fontId="2"/>
  </si>
  <si>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2"/>
  </si>
  <si>
    <t>【⑪】</t>
    <phoneticPr fontId="2"/>
  </si>
  <si>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2"/>
  </si>
  <si>
    <t>○屋外遊戯場（園庭）……園庭。付近の公園等共用の遊び場は含みません。</t>
    <phoneticPr fontId="2"/>
  </si>
  <si>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2"/>
  </si>
  <si>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2"/>
  </si>
  <si>
    <t>【⑫】</t>
    <phoneticPr fontId="2"/>
  </si>
  <si>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2"/>
  </si>
  <si>
    <t>【⑬】</t>
    <phoneticPr fontId="2"/>
  </si>
  <si>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2"/>
  </si>
  <si>
    <t>　入所児童の保護者と月単位で保育日や保育時間を定めて契約し、月を通して継続的に保育サービスを提供するもの。</t>
    <rPh sb="1" eb="3">
      <t>ニュウショ</t>
    </rPh>
    <phoneticPr fontId="2"/>
  </si>
  <si>
    <t>＜定期契約＞</t>
    <phoneticPr fontId="2"/>
  </si>
  <si>
    <t>　入所児童の保護者と日単位又は時間単位で定期的に契約し、継続的に保育サービスを提供するもの。（月極契約を除く。）</t>
    <rPh sb="1" eb="3">
      <t>ニュウショ</t>
    </rPh>
    <phoneticPr fontId="2"/>
  </si>
  <si>
    <t>＜一時預かり＞</t>
    <phoneticPr fontId="2"/>
  </si>
  <si>
    <t>　入所児童の保護者と日単位又は時間単位で不定期に契約し、保育サービスを提供するもの。</t>
    <rPh sb="1" eb="3">
      <t>ニュウショ</t>
    </rPh>
    <phoneticPr fontId="2"/>
  </si>
  <si>
    <t>＜夜間保育＞</t>
    <phoneticPr fontId="2"/>
  </si>
  <si>
    <t>　24時間のいずれの時間帯でも保育サービスを提供するもの。</t>
    <phoneticPr fontId="2"/>
  </si>
  <si>
    <t>【⑭】</t>
    <phoneticPr fontId="2"/>
  </si>
  <si>
    <t>【⑮】</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</si>
  <si>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2"/>
  </si>
  <si>
    <t>【⑯】</t>
    <phoneticPr fontId="2"/>
  </si>
  <si>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2"/>
  </si>
  <si>
    <t>【⑰】</t>
    <phoneticPr fontId="2"/>
  </si>
  <si>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2"/>
  </si>
  <si>
    <t>【⑱】</t>
    <phoneticPr fontId="2"/>
  </si>
  <si>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2"/>
  </si>
  <si>
    <t>【⑲】</t>
    <phoneticPr fontId="2"/>
  </si>
  <si>
    <t>　提携医療機関については、具体的な提携内容を記入してください。</t>
    <phoneticPr fontId="2"/>
  </si>
  <si>
    <t>【⑳～㉑】</t>
    <phoneticPr fontId="2"/>
  </si>
  <si>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2"/>
  </si>
  <si>
    <t>【㉓】</t>
    <phoneticPr fontId="2"/>
  </si>
  <si>
    <t>　管理栄養士と栄養士のそれぞれの人数を記入してください。０人の場合は、「０」と記入してください。</t>
    <rPh sb="19" eb="21">
      <t>キニュウ</t>
    </rPh>
    <rPh sb="39" eb="41">
      <t>キニュウ</t>
    </rPh>
    <phoneticPr fontId="2"/>
  </si>
  <si>
    <t>【㉔～㉕】</t>
    <phoneticPr fontId="2"/>
  </si>
  <si>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2"/>
  </si>
  <si>
    <t>【㉖】</t>
    <phoneticPr fontId="2"/>
  </si>
  <si>
    <t>　保育に従事している職員の有資格者数並びに認可外保育施設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24" eb="26">
      <t>ホイク</t>
    </rPh>
    <rPh sb="26" eb="28">
      <t>シセツ</t>
    </rPh>
    <rPh sb="55" eb="57">
      <t>キニュウ</t>
    </rPh>
    <rPh sb="90" eb="92">
      <t>キニュウ</t>
    </rPh>
    <phoneticPr fontId="2"/>
  </si>
  <si>
    <t>【㉗】</t>
    <phoneticPr fontId="2"/>
  </si>
  <si>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2"/>
  </si>
  <si>
    <t>【㉘】</t>
    <phoneticPr fontId="2"/>
  </si>
  <si>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2"/>
  </si>
  <si>
    <t>【㉙】</t>
    <phoneticPr fontId="2"/>
  </si>
  <si>
    <t>　企業主導型保育事業による運営費助成（予定）の有無を記入してください。助成を受ける予定の場合は、「企業主導型保育事業運営費助成決定通知書」を後日添付してください。</t>
    <phoneticPr fontId="2"/>
  </si>
  <si>
    <t>【㉚】</t>
    <phoneticPr fontId="2"/>
  </si>
  <si>
    <t>　利用料金の設定として、当てはまるもの全てを■を入力してください。</t>
    <rPh sb="1" eb="3">
      <t>リヨウ</t>
    </rPh>
    <rPh sb="3" eb="5">
      <t>リョウキン</t>
    </rPh>
    <rPh sb="6" eb="8">
      <t>セッテイ</t>
    </rPh>
    <rPh sb="12" eb="13">
      <t>ア</t>
    </rPh>
    <rPh sb="19" eb="20">
      <t>スベ</t>
    </rPh>
    <rPh sb="24" eb="2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</si>
</sst>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quot;△ &quot;#,##0"/>
    <numFmt numFmtId="177" formatCode="&quot;（&quot;#&quot;）&quot;"/>
    <numFmt numFmtId="178" formatCode="#;\-#;00"/>
    <numFmt numFmtId="179" formatCode="#,##0_ "/>
    <numFmt numFmtId="180" formatCode="#,##0.00_ "/>
    <numFmt numFmtId="181" formatCode="#,##0&quot;時&quot;&quot;間&quot;"/>
    <numFmt numFmtId="182" formatCode="#,##0.0_ "/>
    <numFmt numFmtId="183" formatCode="_ * #,##0.0_ ;_ * \-#,##0.0_ ;_ * &quot;-&quot;?_ ;_ @_ "/>
  </numFmts>
  <fonts count="32">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平成ゴシック"/>
      <family val="3"/>
      <charset val="128"/>
    </font>
    <font>
      <sz val="6"/>
      <name val="ＭＳ Ｐゴシック"/>
      <family val="2"/>
      <charset val="128"/>
      <scheme val="minor"/>
    </font>
    <font>
      <sz val="14"/>
      <name val="ＭＳ 明朝"/>
      <family val="1"/>
      <charset val="128"/>
    </font>
    <font>
      <sz val="11"/>
      <name val="ＭＳ Ｐ明朝"/>
      <family val="1"/>
      <charset val="128"/>
    </font>
    <font>
      <sz val="11"/>
      <color theme="1"/>
      <name val="ＭＳ Ｐゴシック"/>
      <family val="2"/>
      <charset val="128"/>
      <scheme val="minor"/>
    </font>
    <font>
      <sz val="12"/>
      <name val="ＭＳ 明朝"/>
      <family val="1"/>
      <charset val="128"/>
    </font>
    <font>
      <sz val="11"/>
      <name val="ＭＳ Ｐゴシック"/>
      <family val="2"/>
      <charset val="128"/>
      <scheme val="minor"/>
    </font>
    <font>
      <sz val="11"/>
      <name val="Yu Gothic UI"/>
      <family val="3"/>
      <charset val="128"/>
    </font>
    <font>
      <b/>
      <strike/>
      <sz val="10"/>
      <name val="ＭＳ 明朝"/>
      <family val="1"/>
      <charset val="128"/>
    </font>
    <font>
      <strike/>
      <sz val="11"/>
      <name val="ＭＳ Ｐゴシック"/>
      <family val="2"/>
      <charset val="128"/>
      <scheme val="minor"/>
    </font>
    <font>
      <sz val="13"/>
      <name val="ＭＳ 明朝"/>
      <family val="1"/>
      <charset val="128"/>
    </font>
    <font>
      <sz val="6"/>
      <color theme="1"/>
      <name val="ＭＳ Ｐゴシック"/>
      <family val="2"/>
      <charset val="128"/>
      <scheme val="minor"/>
    </font>
    <font>
      <sz val="10"/>
      <name val="ＭＳ Ｐ明朝"/>
      <family val="1"/>
      <charset val="128"/>
    </font>
    <font>
      <sz val="10"/>
      <color theme="1"/>
      <name val="ＭＳ Ｐ明朝"/>
      <family val="1"/>
      <charset val="128"/>
    </font>
    <font>
      <u/>
      <sz val="10"/>
      <name val="ＭＳ Ｐ明朝"/>
      <family val="1"/>
      <charset val="128"/>
    </font>
    <font>
      <sz val="11"/>
      <color theme="1"/>
      <name val="ＭＳ 明朝"/>
      <family val="1"/>
      <charset val="128"/>
    </font>
    <font>
      <sz val="16"/>
      <name val="ＭＳ ゴシック"/>
      <family val="3"/>
      <charset val="128"/>
    </font>
    <font>
      <sz val="13"/>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明朝"/>
      <family val="1"/>
    </font>
    <font>
      <sz val="9"/>
      <name val="ＭＳ 明朝"/>
      <family val="1"/>
    </font>
    <font>
      <u/>
      <sz val="11"/>
      <name val="ＭＳ 明朝"/>
      <family val="1"/>
    </font>
    <font>
      <sz val="9"/>
      <name val="ＭＳ Ｐゴシック"/>
      <family val="3"/>
      <charset val="128"/>
    </font>
  </fonts>
  <fills count="2">
    <fill>
      <patternFill patternType="none"/>
    </fill>
    <fill>
      <patternFill patternType="gray125"/>
    </fill>
  </fills>
  <borders count="9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right style="hair">
        <color indexed="64"/>
      </right>
      <top style="thin">
        <color indexed="64"/>
      </top>
      <bottom/>
      <diagonal/>
    </border>
    <border>
      <left/>
      <right style="hair">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dotted">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diagonalDown="1">
      <left style="hair">
        <color indexed="64"/>
      </left>
      <right style="thin">
        <color indexed="64"/>
      </right>
      <top style="hair">
        <color indexed="64"/>
      </top>
      <bottom/>
      <diagonal style="hair">
        <color indexed="64"/>
      </diagonal>
    </border>
    <border diagonalDown="1">
      <left style="thin">
        <color indexed="64"/>
      </left>
      <right style="thin">
        <color indexed="64"/>
      </right>
      <top style="hair">
        <color indexed="64"/>
      </top>
      <bottom/>
      <diagonal style="hair">
        <color indexed="64"/>
      </diagonal>
    </border>
    <border diagonalDown="1">
      <left style="hair">
        <color indexed="64"/>
      </left>
      <right style="thin">
        <color indexed="64"/>
      </right>
      <top/>
      <bottom/>
      <diagonal style="hair">
        <color indexed="64"/>
      </diagonal>
    </border>
    <border diagonalDown="1">
      <left style="thin">
        <color indexed="64"/>
      </left>
      <right style="thin">
        <color indexed="64"/>
      </right>
      <top/>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style="thin">
        <color indexed="64"/>
      </right>
      <top/>
      <bottom style="hair">
        <color indexed="64"/>
      </bottom>
      <diagonal style="hair">
        <color indexed="64"/>
      </diagonal>
    </border>
    <border>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hair">
        <color indexed="64"/>
      </right>
      <top style="hair">
        <color indexed="64"/>
      </top>
      <bottom style="thin">
        <color indexed="64"/>
      </bottom>
      <diagonal/>
    </border>
    <border>
      <left style="hair">
        <color indexed="64"/>
      </left>
      <right/>
      <top style="hair">
        <color indexed="64"/>
      </top>
      <bottom/>
      <diagonal/>
    </border>
  </borders>
  <cellStyleXfs count="3">
    <xf numFmtId="0" fontId="0" fillId="0" borderId="0">
      <alignment vertical="center"/>
    </xf>
    <xf numFmtId="0" fontId="1" fillId="0" borderId="0"/>
    <xf numFmtId="38" fontId="11" fillId="0" borderId="0" applyFont="0" applyFill="0" applyBorder="0" applyAlignment="0" applyProtection="0">
      <alignment vertical="center"/>
    </xf>
  </cellStyleXfs>
  <cellXfs count="987">
    <xf numFmtId="0" fontId="0" fillId="0" borderId="0" xfId="0">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5" fillId="0" borderId="0" xfId="0" applyNumberFormat="1" applyFont="1" applyFill="1" applyBorder="1" applyAlignment="1">
      <alignment horizontal="distributed" vertical="center"/>
    </xf>
    <xf numFmtId="176" fontId="5" fillId="0" borderId="3" xfId="0" applyNumberFormat="1" applyFont="1" applyFill="1" applyBorder="1" applyAlignment="1">
      <alignment horizontal="distributed" vertical="center"/>
    </xf>
    <xf numFmtId="176" fontId="4" fillId="0" borderId="0" xfId="0" applyNumberFormat="1" applyFont="1" applyFill="1" applyBorder="1" applyAlignment="1">
      <alignment vertical="center" wrapText="1"/>
    </xf>
    <xf numFmtId="176" fontId="4" fillId="0" borderId="0" xfId="0" applyNumberFormat="1" applyFont="1" applyFill="1" applyBorder="1" applyAlignment="1">
      <alignment vertical="center" shrinkToFit="1"/>
    </xf>
    <xf numFmtId="176" fontId="4" fillId="0" borderId="36" xfId="0" applyNumberFormat="1" applyFont="1" applyFill="1" applyBorder="1" applyAlignment="1">
      <alignment vertical="center"/>
    </xf>
    <xf numFmtId="176" fontId="4" fillId="0" borderId="13" xfId="0" applyNumberFormat="1" applyFont="1" applyFill="1" applyBorder="1" applyAlignment="1">
      <alignment vertical="center"/>
    </xf>
    <xf numFmtId="176" fontId="4" fillId="0" borderId="4" xfId="0" applyNumberFormat="1" applyFont="1" applyFill="1" applyBorder="1" applyAlignment="1">
      <alignment vertical="center" wrapText="1"/>
    </xf>
    <xf numFmtId="176" fontId="5" fillId="0" borderId="0" xfId="0" applyNumberFormat="1" applyFont="1" applyFill="1" applyBorder="1" applyAlignment="1">
      <alignment vertical="center" wrapText="1" shrinkToFit="1"/>
    </xf>
    <xf numFmtId="176" fontId="6" fillId="0" borderId="3" xfId="0" applyNumberFormat="1" applyFont="1" applyFill="1" applyBorder="1" applyAlignment="1">
      <alignment vertical="center"/>
    </xf>
    <xf numFmtId="176" fontId="6"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0" xfId="0" applyNumberFormat="1" applyFont="1" applyFill="1" applyBorder="1" applyAlignment="1">
      <alignment vertical="center"/>
    </xf>
    <xf numFmtId="176" fontId="6" fillId="0" borderId="6"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4" xfId="0" applyNumberFormat="1" applyFont="1" applyFill="1" applyBorder="1" applyAlignment="1">
      <alignment vertical="center"/>
    </xf>
    <xf numFmtId="176" fontId="6" fillId="0" borderId="4"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6" xfId="0" applyNumberFormat="1" applyFont="1" applyFill="1" applyBorder="1" applyAlignment="1">
      <alignment vertical="center" shrinkToFit="1"/>
    </xf>
    <xf numFmtId="176" fontId="6" fillId="0" borderId="8" xfId="0" applyNumberFormat="1" applyFont="1" applyFill="1" applyBorder="1" applyAlignment="1">
      <alignment vertical="center"/>
    </xf>
    <xf numFmtId="176" fontId="6" fillId="0" borderId="9" xfId="0" applyNumberFormat="1" applyFont="1" applyFill="1" applyBorder="1" applyAlignment="1">
      <alignment vertical="center"/>
    </xf>
    <xf numFmtId="176" fontId="5" fillId="0" borderId="4"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5" fillId="0" borderId="3" xfId="0" applyNumberFormat="1" applyFont="1" applyFill="1" applyBorder="1" applyAlignment="1">
      <alignment horizontal="left" vertical="center" wrapText="1" shrinkToFit="1"/>
    </xf>
    <xf numFmtId="176" fontId="6" fillId="0" borderId="2" xfId="0" applyNumberFormat="1" applyFont="1" applyFill="1" applyBorder="1" applyAlignment="1">
      <alignment horizontal="center"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6" fillId="0" borderId="2" xfId="0" applyNumberFormat="1" applyFont="1" applyFill="1" applyBorder="1" applyAlignment="1">
      <alignment horizontal="left" vertical="center"/>
    </xf>
    <xf numFmtId="176" fontId="4" fillId="0" borderId="59" xfId="0" applyNumberFormat="1" applyFont="1" applyFill="1" applyBorder="1" applyAlignment="1">
      <alignment vertical="center"/>
    </xf>
    <xf numFmtId="176" fontId="5" fillId="0" borderId="40" xfId="0" applyNumberFormat="1" applyFont="1" applyFill="1" applyBorder="1" applyAlignment="1">
      <alignment vertical="center"/>
    </xf>
    <xf numFmtId="176" fontId="4" fillId="0" borderId="64" xfId="0" applyNumberFormat="1" applyFont="1" applyFill="1" applyBorder="1" applyAlignment="1">
      <alignment vertical="center"/>
    </xf>
    <xf numFmtId="176" fontId="4" fillId="0" borderId="46" xfId="0" applyNumberFormat="1" applyFont="1" applyFill="1" applyBorder="1" applyAlignment="1">
      <alignment vertical="center"/>
    </xf>
    <xf numFmtId="176" fontId="6" fillId="0" borderId="24" xfId="0" applyNumberFormat="1" applyFont="1" applyFill="1" applyBorder="1" applyAlignment="1">
      <alignment vertical="center" shrinkToFit="1"/>
    </xf>
    <xf numFmtId="176" fontId="6" fillId="0" borderId="19" xfId="0" applyNumberFormat="1" applyFont="1" applyFill="1" applyBorder="1" applyAlignment="1">
      <alignment vertical="center"/>
    </xf>
    <xf numFmtId="176" fontId="6" fillId="0" borderId="24" xfId="0" applyNumberFormat="1" applyFont="1" applyFill="1" applyBorder="1" applyAlignment="1">
      <alignment vertical="center"/>
    </xf>
    <xf numFmtId="177" fontId="4" fillId="0" borderId="4" xfId="0" applyNumberFormat="1" applyFont="1" applyFill="1" applyBorder="1" applyAlignment="1"/>
    <xf numFmtId="177" fontId="4" fillId="0" borderId="0" xfId="0" applyNumberFormat="1" applyFont="1" applyFill="1" applyBorder="1" applyAlignment="1"/>
    <xf numFmtId="176" fontId="15" fillId="0" borderId="0" xfId="0" applyNumberFormat="1" applyFont="1" applyFill="1" applyBorder="1" applyAlignment="1">
      <alignment vertical="center" shrinkToFit="1"/>
    </xf>
    <xf numFmtId="0" fontId="16" fillId="0" borderId="0" xfId="0" applyFont="1" applyAlignment="1">
      <alignment vertical="center" shrinkToFit="1"/>
    </xf>
    <xf numFmtId="176" fontId="3" fillId="0" borderId="60"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38" xfId="0" applyNumberFormat="1" applyFont="1" applyFill="1" applyBorder="1" applyAlignment="1">
      <alignment vertical="center"/>
    </xf>
    <xf numFmtId="176" fontId="6" fillId="0" borderId="4" xfId="0" applyNumberFormat="1" applyFont="1" applyFill="1" applyBorder="1" applyAlignment="1">
      <alignment horizontal="center" vertical="center"/>
    </xf>
    <xf numFmtId="176" fontId="6" fillId="0" borderId="24"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12"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lignment vertical="center" shrinkToFit="1"/>
    </xf>
    <xf numFmtId="176" fontId="5" fillId="0" borderId="3" xfId="0" applyNumberFormat="1" applyFont="1" applyFill="1" applyBorder="1" applyAlignment="1">
      <alignment horizontal="center" vertical="center"/>
    </xf>
    <xf numFmtId="176" fontId="4" fillId="0" borderId="7" xfId="0" applyNumberFormat="1" applyFont="1" applyFill="1" applyBorder="1" applyAlignment="1">
      <alignment vertical="center" wrapText="1"/>
    </xf>
    <xf numFmtId="176" fontId="4" fillId="0" borderId="0" xfId="0" applyNumberFormat="1" applyFont="1" applyFill="1" applyBorder="1" applyAlignment="1">
      <alignment horizontal="left" vertical="center" wrapText="1"/>
    </xf>
    <xf numFmtId="176" fontId="4" fillId="0" borderId="1" xfId="0" applyNumberFormat="1" applyFont="1" applyFill="1" applyBorder="1" applyAlignment="1">
      <alignment vertical="center" wrapText="1"/>
    </xf>
    <xf numFmtId="176" fontId="4" fillId="0" borderId="2" xfId="0" applyNumberFormat="1" applyFont="1" applyFill="1" applyBorder="1" applyAlignment="1">
      <alignment horizontal="center" vertical="center" textRotation="255"/>
    </xf>
    <xf numFmtId="176" fontId="17" fillId="0" borderId="0" xfId="0" applyNumberFormat="1" applyFont="1" applyFill="1" applyBorder="1" applyAlignment="1">
      <alignment horizontal="right" vertical="center"/>
    </xf>
    <xf numFmtId="176" fontId="4" fillId="0" borderId="0" xfId="0" applyNumberFormat="1" applyFont="1" applyFill="1" applyBorder="1" applyAlignment="1">
      <alignment horizontal="left" vertical="center" shrinkToFit="1"/>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4" fillId="0" borderId="36"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176" fontId="5" fillId="0" borderId="2"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wrapText="1" shrinkToFit="1"/>
    </xf>
    <xf numFmtId="176" fontId="4" fillId="0" borderId="26" xfId="0" applyNumberFormat="1" applyFont="1" applyFill="1" applyBorder="1" applyAlignment="1" applyProtection="1">
      <alignment vertical="center" wrapText="1" shrinkToFit="1"/>
    </xf>
    <xf numFmtId="176" fontId="4" fillId="0" borderId="26" xfId="0" applyNumberFormat="1" applyFont="1" applyFill="1" applyBorder="1" applyAlignment="1" applyProtection="1">
      <alignment vertical="center"/>
    </xf>
    <xf numFmtId="176" fontId="4" fillId="0" borderId="28" xfId="0" applyNumberFormat="1" applyFont="1" applyFill="1" applyBorder="1" applyAlignment="1" applyProtection="1">
      <alignment vertical="center"/>
    </xf>
    <xf numFmtId="176" fontId="4" fillId="0" borderId="27" xfId="0" applyNumberFormat="1" applyFont="1" applyFill="1" applyBorder="1" applyAlignment="1" applyProtection="1">
      <alignment vertical="center" wrapText="1" shrinkToFit="1"/>
    </xf>
    <xf numFmtId="176" fontId="4" fillId="0" borderId="27" xfId="0" applyNumberFormat="1" applyFont="1" applyFill="1" applyBorder="1" applyAlignment="1" applyProtection="1">
      <alignment vertical="center"/>
    </xf>
    <xf numFmtId="176" fontId="4" fillId="0" borderId="29" xfId="0" applyNumberFormat="1" applyFont="1" applyFill="1" applyBorder="1" applyAlignment="1" applyProtection="1">
      <alignment vertical="center"/>
    </xf>
    <xf numFmtId="176" fontId="4" fillId="0" borderId="3" xfId="0" applyNumberFormat="1" applyFont="1" applyFill="1" applyBorder="1" applyAlignment="1" applyProtection="1">
      <alignment vertical="center"/>
    </xf>
    <xf numFmtId="176" fontId="4" fillId="0" borderId="8"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vertical="center"/>
    </xf>
    <xf numFmtId="176" fontId="4" fillId="0" borderId="11" xfId="0" applyNumberFormat="1" applyFont="1" applyFill="1" applyBorder="1" applyAlignment="1" applyProtection="1">
      <alignment vertical="center"/>
    </xf>
    <xf numFmtId="176" fontId="4" fillId="0" borderId="9" xfId="0" applyNumberFormat="1" applyFont="1" applyFill="1" applyBorder="1" applyAlignment="1" applyProtection="1">
      <alignment vertical="center"/>
    </xf>
    <xf numFmtId="176" fontId="10" fillId="0" borderId="10" xfId="0" applyNumberFormat="1" applyFont="1" applyFill="1" applyBorder="1" applyAlignment="1" applyProtection="1">
      <alignment vertical="center"/>
    </xf>
    <xf numFmtId="176" fontId="4" fillId="0" borderId="7" xfId="0" applyNumberFormat="1" applyFont="1" applyFill="1" applyBorder="1" applyAlignment="1" applyProtection="1">
      <alignment vertical="center"/>
    </xf>
    <xf numFmtId="176" fontId="4" fillId="0" borderId="10" xfId="0" applyNumberFormat="1" applyFont="1" applyFill="1" applyBorder="1" applyAlignment="1" applyProtection="1">
      <alignment vertical="center"/>
    </xf>
    <xf numFmtId="176" fontId="4" fillId="0" borderId="1"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wrapText="1"/>
    </xf>
    <xf numFmtId="176" fontId="4" fillId="0" borderId="8" xfId="0" applyNumberFormat="1" applyFont="1" applyFill="1" applyBorder="1" applyAlignment="1" applyProtection="1">
      <alignment vertical="center"/>
    </xf>
    <xf numFmtId="176" fontId="4" fillId="0" borderId="4" xfId="0" applyNumberFormat="1" applyFont="1" applyFill="1" applyBorder="1" applyAlignment="1" applyProtection="1">
      <alignment vertical="center"/>
    </xf>
    <xf numFmtId="176" fontId="4" fillId="0" borderId="4" xfId="0" applyNumberFormat="1" applyFont="1" applyFill="1" applyBorder="1" applyAlignment="1" applyProtection="1">
      <alignment vertical="center" wrapText="1"/>
    </xf>
    <xf numFmtId="176" fontId="6" fillId="0" borderId="4" xfId="0" applyNumberFormat="1" applyFont="1" applyFill="1" applyBorder="1" applyAlignment="1" applyProtection="1">
      <alignment horizontal="center" vertical="center"/>
    </xf>
    <xf numFmtId="176" fontId="6" fillId="0" borderId="24"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6" fillId="0" borderId="4" xfId="0" applyNumberFormat="1" applyFont="1" applyFill="1" applyBorder="1" applyAlignment="1" applyProtection="1">
      <alignment vertical="center"/>
    </xf>
    <xf numFmtId="176" fontId="6" fillId="0" borderId="4" xfId="0" applyNumberFormat="1" applyFont="1" applyFill="1" applyBorder="1" applyAlignment="1" applyProtection="1">
      <alignment vertical="center" shrinkToFit="1"/>
    </xf>
    <xf numFmtId="176" fontId="6" fillId="0" borderId="0" xfId="0" applyNumberFormat="1" applyFont="1" applyFill="1" applyBorder="1" applyAlignment="1" applyProtection="1">
      <alignment vertical="center" shrinkToFit="1"/>
    </xf>
    <xf numFmtId="176" fontId="6" fillId="0" borderId="24" xfId="0" applyNumberFormat="1" applyFont="1" applyFill="1" applyBorder="1" applyAlignment="1" applyProtection="1">
      <alignment vertical="center" shrinkToFit="1"/>
    </xf>
    <xf numFmtId="176" fontId="6" fillId="0" borderId="6" xfId="0" applyNumberFormat="1" applyFont="1" applyFill="1" applyBorder="1" applyAlignment="1" applyProtection="1">
      <alignment vertical="center" shrinkToFit="1"/>
    </xf>
    <xf numFmtId="176" fontId="4" fillId="0" borderId="0" xfId="0" applyNumberFormat="1" applyFont="1" applyFill="1" applyBorder="1" applyAlignment="1" applyProtection="1">
      <alignment vertical="center" shrinkToFit="1"/>
    </xf>
    <xf numFmtId="176" fontId="6" fillId="0" borderId="0" xfId="0" applyNumberFormat="1" applyFont="1" applyFill="1" applyBorder="1" applyAlignment="1" applyProtection="1">
      <alignment vertical="center"/>
    </xf>
    <xf numFmtId="176" fontId="6" fillId="0" borderId="24" xfId="0" applyNumberFormat="1" applyFont="1" applyFill="1" applyBorder="1" applyAlignment="1" applyProtection="1">
      <alignment vertical="center"/>
    </xf>
    <xf numFmtId="176" fontId="6" fillId="0" borderId="6" xfId="0" applyNumberFormat="1" applyFont="1" applyFill="1" applyBorder="1" applyAlignment="1" applyProtection="1">
      <alignment vertical="center"/>
    </xf>
    <xf numFmtId="176" fontId="6" fillId="0" borderId="8" xfId="0" applyNumberFormat="1" applyFont="1" applyFill="1" applyBorder="1" applyAlignment="1" applyProtection="1">
      <alignment vertical="center"/>
    </xf>
    <xf numFmtId="176" fontId="6" fillId="0" borderId="9" xfId="0" applyNumberFormat="1" applyFont="1" applyFill="1" applyBorder="1" applyAlignment="1" applyProtection="1">
      <alignment vertical="center"/>
    </xf>
    <xf numFmtId="176" fontId="6" fillId="0" borderId="3" xfId="0" applyNumberFormat="1" applyFont="1" applyFill="1" applyBorder="1" applyAlignment="1" applyProtection="1">
      <alignment vertical="center"/>
    </xf>
    <xf numFmtId="176" fontId="6" fillId="0" borderId="19" xfId="0" applyNumberFormat="1" applyFont="1" applyFill="1" applyBorder="1" applyAlignment="1" applyProtection="1">
      <alignment vertical="center"/>
    </xf>
    <xf numFmtId="176" fontId="5" fillId="0" borderId="0" xfId="0" applyNumberFormat="1" applyFont="1" applyFill="1" applyBorder="1" applyAlignment="1" applyProtection="1">
      <alignment horizontal="left" vertical="center" wrapText="1" shrinkToFit="1"/>
    </xf>
    <xf numFmtId="176" fontId="5" fillId="0" borderId="4" xfId="0" applyNumberFormat="1" applyFont="1" applyFill="1" applyBorder="1" applyAlignment="1" applyProtection="1">
      <alignment vertical="center" wrapText="1" shrinkToFit="1"/>
    </xf>
    <xf numFmtId="176" fontId="5" fillId="0" borderId="0" xfId="0" applyNumberFormat="1" applyFont="1" applyFill="1" applyBorder="1" applyAlignment="1" applyProtection="1">
      <alignment vertical="center" wrapText="1" shrinkToFit="1"/>
    </xf>
    <xf numFmtId="176" fontId="4" fillId="0" borderId="10" xfId="0" applyNumberFormat="1" applyFont="1" applyFill="1" applyBorder="1" applyAlignment="1" applyProtection="1">
      <alignment vertical="center" wrapText="1" shrinkToFit="1"/>
    </xf>
    <xf numFmtId="176" fontId="4" fillId="0" borderId="10" xfId="0" applyNumberFormat="1" applyFont="1" applyFill="1" applyBorder="1" applyAlignment="1" applyProtection="1">
      <alignment vertical="center" shrinkToFit="1"/>
    </xf>
    <xf numFmtId="176" fontId="4" fillId="0" borderId="4"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vertical="center" shrinkToFit="1"/>
    </xf>
    <xf numFmtId="176" fontId="4" fillId="0" borderId="0"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vertical="center" wrapText="1"/>
    </xf>
    <xf numFmtId="176" fontId="4" fillId="0" borderId="8" xfId="0" applyNumberFormat="1" applyFont="1" applyFill="1" applyBorder="1" applyAlignment="1" applyProtection="1">
      <alignment vertical="center" wrapText="1"/>
    </xf>
    <xf numFmtId="176" fontId="4" fillId="0" borderId="0" xfId="0" applyNumberFormat="1" applyFont="1" applyFill="1" applyBorder="1" applyAlignment="1" applyProtection="1">
      <alignment vertical="top"/>
    </xf>
    <xf numFmtId="176" fontId="4" fillId="0" borderId="0" xfId="0" applyNumberFormat="1" applyFont="1" applyFill="1" applyBorder="1" applyAlignment="1" applyProtection="1">
      <alignment vertical="top" wrapText="1" shrinkToFit="1"/>
    </xf>
    <xf numFmtId="176" fontId="5" fillId="0" borderId="0" xfId="0" applyNumberFormat="1" applyFont="1" applyFill="1" applyBorder="1" applyAlignment="1" applyProtection="1">
      <alignment vertical="top"/>
    </xf>
    <xf numFmtId="176" fontId="4" fillId="0" borderId="0" xfId="0" applyNumberFormat="1" applyFont="1" applyFill="1" applyBorder="1" applyAlignment="1" applyProtection="1">
      <alignment horizontal="left" vertical="top" shrinkToFit="1"/>
    </xf>
    <xf numFmtId="176" fontId="4" fillId="0" borderId="0" xfId="0" applyNumberFormat="1" applyFont="1" applyFill="1" applyBorder="1" applyAlignment="1" applyProtection="1">
      <alignment horizontal="left" vertical="center" shrinkToFit="1"/>
    </xf>
    <xf numFmtId="176" fontId="5" fillId="0" borderId="0"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xf>
    <xf numFmtId="176" fontId="5" fillId="0" borderId="0" xfId="0" applyNumberFormat="1" applyFont="1" applyFill="1" applyBorder="1" applyAlignment="1" applyProtection="1">
      <alignment horizontal="center" vertical="center"/>
    </xf>
    <xf numFmtId="176" fontId="3" fillId="0" borderId="10" xfId="0" applyNumberFormat="1" applyFont="1" applyFill="1" applyBorder="1" applyAlignment="1" applyProtection="1">
      <alignment vertical="center" wrapText="1" shrinkToFit="1"/>
    </xf>
    <xf numFmtId="176" fontId="4" fillId="0" borderId="1" xfId="0" applyNumberFormat="1" applyFont="1" applyFill="1" applyBorder="1" applyAlignment="1" applyProtection="1">
      <alignment vertical="center" wrapText="1" shrinkToFit="1"/>
    </xf>
    <xf numFmtId="176" fontId="4" fillId="0" borderId="7" xfId="0" applyNumberFormat="1" applyFont="1" applyFill="1" applyBorder="1" applyAlignment="1" applyProtection="1">
      <alignment vertical="center" wrapText="1" shrinkToFit="1"/>
    </xf>
    <xf numFmtId="176" fontId="7" fillId="0" borderId="0" xfId="0" applyNumberFormat="1" applyFont="1" applyFill="1" applyBorder="1" applyAlignment="1" applyProtection="1">
      <alignment horizontal="center" vertical="center"/>
    </xf>
    <xf numFmtId="0" fontId="13" fillId="0" borderId="0" xfId="0" applyFont="1" applyProtection="1">
      <alignment vertical="center"/>
    </xf>
    <xf numFmtId="176"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horizontal="left" vertical="center"/>
      <protection hidden="1"/>
    </xf>
    <xf numFmtId="176" fontId="4" fillId="0" borderId="0" xfId="0" applyNumberFormat="1" applyFont="1" applyFill="1" applyBorder="1" applyAlignment="1" applyProtection="1">
      <alignment horizontal="center" vertical="center"/>
      <protection hidden="1"/>
    </xf>
    <xf numFmtId="176" fontId="4" fillId="0" borderId="8" xfId="0" applyNumberFormat="1" applyFont="1" applyFill="1" applyBorder="1" applyAlignment="1">
      <alignment vertical="center" shrinkToFit="1"/>
    </xf>
    <xf numFmtId="176" fontId="4" fillId="0" borderId="9" xfId="0" applyNumberFormat="1" applyFont="1" applyFill="1" applyBorder="1" applyAlignment="1">
      <alignment vertical="center" shrinkToFit="1"/>
    </xf>
    <xf numFmtId="176" fontId="4" fillId="0" borderId="0" xfId="0" applyNumberFormat="1" applyFont="1" applyFill="1" applyBorder="1" applyAlignment="1" applyProtection="1">
      <alignment horizontal="distributed" vertical="center"/>
      <protection hidden="1"/>
    </xf>
    <xf numFmtId="176" fontId="4" fillId="0" borderId="5" xfId="0" applyNumberFormat="1" applyFont="1" applyFill="1" applyBorder="1" applyAlignment="1"/>
    <xf numFmtId="176" fontId="4" fillId="0" borderId="11" xfId="0" applyNumberFormat="1" applyFont="1" applyFill="1" applyBorder="1" applyAlignment="1"/>
    <xf numFmtId="176" fontId="4" fillId="0" borderId="14" xfId="0" applyNumberFormat="1" applyFont="1" applyFill="1" applyBorder="1" applyAlignment="1">
      <alignment horizontal="center" vertical="center"/>
    </xf>
    <xf numFmtId="176" fontId="4" fillId="0" borderId="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textRotation="255"/>
    </xf>
    <xf numFmtId="176" fontId="4" fillId="0" borderId="3" xfId="0" applyNumberFormat="1" applyFont="1" applyFill="1" applyBorder="1" applyAlignment="1" applyProtection="1">
      <alignment horizontal="left" vertical="center"/>
    </xf>
    <xf numFmtId="176" fontId="4" fillId="0" borderId="3"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right" vertical="center"/>
    </xf>
    <xf numFmtId="176" fontId="4" fillId="0" borderId="3" xfId="0" applyNumberFormat="1" applyFont="1" applyFill="1" applyBorder="1" applyAlignment="1" applyProtection="1">
      <alignment horizontal="distributed" vertical="center"/>
    </xf>
    <xf numFmtId="38" fontId="4" fillId="0" borderId="0" xfId="2" applyFont="1" applyFill="1" applyBorder="1" applyAlignment="1" applyProtection="1">
      <alignment horizontal="right" vertical="center"/>
    </xf>
    <xf numFmtId="0" fontId="0" fillId="0" borderId="3" xfId="0" applyBorder="1" applyAlignment="1">
      <alignment vertical="top" wrapText="1"/>
    </xf>
    <xf numFmtId="176" fontId="4" fillId="0" borderId="0" xfId="0" applyNumberFormat="1" applyFont="1" applyFill="1" applyBorder="1" applyAlignment="1" applyProtection="1">
      <alignment horizontal="left" vertical="center"/>
    </xf>
    <xf numFmtId="176" fontId="4" fillId="0" borderId="0"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left" vertical="center" shrinkToFit="1"/>
    </xf>
    <xf numFmtId="176" fontId="4" fillId="0" borderId="8" xfId="0" applyNumberFormat="1" applyFont="1" applyFill="1" applyBorder="1" applyAlignment="1" applyProtection="1">
      <alignment horizontal="left" vertical="center"/>
    </xf>
    <xf numFmtId="176" fontId="10" fillId="0" borderId="3" xfId="0" applyNumberFormat="1" applyFont="1" applyFill="1" applyBorder="1" applyAlignment="1" applyProtection="1">
      <alignment horizontal="center" vertical="center"/>
    </xf>
    <xf numFmtId="176" fontId="4" fillId="0" borderId="59" xfId="0" applyNumberFormat="1" applyFont="1" applyFill="1" applyBorder="1" applyAlignment="1" applyProtection="1">
      <alignment vertical="center" shrinkToFit="1"/>
    </xf>
    <xf numFmtId="181" fontId="4" fillId="0" borderId="0" xfId="0" applyNumberFormat="1" applyFont="1" applyFill="1" applyBorder="1" applyAlignment="1" applyProtection="1">
      <alignment horizontal="center" vertical="center" shrinkToFit="1"/>
    </xf>
    <xf numFmtId="176" fontId="4" fillId="0" borderId="14" xfId="0" applyNumberFormat="1" applyFont="1" applyFill="1" applyBorder="1" applyAlignment="1" applyProtection="1">
      <alignment vertical="center"/>
    </xf>
    <xf numFmtId="176" fontId="4" fillId="0" borderId="36" xfId="0" applyNumberFormat="1" applyFont="1" applyFill="1" applyBorder="1" applyAlignment="1" applyProtection="1">
      <alignment vertical="center" wrapText="1" shrinkToFit="1"/>
    </xf>
    <xf numFmtId="176" fontId="4" fillId="0" borderId="3" xfId="0" applyNumberFormat="1" applyFont="1" applyFill="1" applyBorder="1" applyAlignment="1" applyProtection="1">
      <alignment vertical="center" wrapText="1" shrinkToFit="1"/>
    </xf>
    <xf numFmtId="0" fontId="0" fillId="0" borderId="12" xfId="0" applyBorder="1" applyAlignment="1" applyProtection="1">
      <alignment horizontal="left" vertical="center"/>
    </xf>
    <xf numFmtId="176" fontId="5" fillId="0" borderId="8" xfId="0" applyNumberFormat="1" applyFont="1" applyFill="1" applyBorder="1" applyAlignment="1" applyProtection="1">
      <alignment horizontal="left" vertical="center"/>
    </xf>
    <xf numFmtId="0" fontId="0" fillId="0" borderId="3" xfId="0" applyBorder="1" applyAlignment="1" applyProtection="1">
      <alignment horizontal="left" vertical="center"/>
    </xf>
    <xf numFmtId="0" fontId="0" fillId="0" borderId="67" xfId="0" applyBorder="1" applyAlignment="1" applyProtection="1">
      <alignment horizontal="left" vertical="center"/>
    </xf>
    <xf numFmtId="176" fontId="4" fillId="0" borderId="38" xfId="0" applyNumberFormat="1" applyFont="1" applyFill="1" applyBorder="1" applyAlignment="1" applyProtection="1">
      <alignment horizontal="center" vertical="center"/>
    </xf>
    <xf numFmtId="176" fontId="4" fillId="0" borderId="7" xfId="0" applyNumberFormat="1" applyFont="1" applyFill="1" applyBorder="1" applyAlignment="1">
      <alignment vertical="center"/>
    </xf>
    <xf numFmtId="176" fontId="3" fillId="0" borderId="4"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12" fillId="0" borderId="0" xfId="0" applyNumberFormat="1" applyFont="1" applyFill="1" applyBorder="1" applyAlignment="1">
      <alignment horizontal="left" vertical="center"/>
    </xf>
    <xf numFmtId="176" fontId="12" fillId="0" borderId="0" xfId="0" applyNumberFormat="1" applyFont="1" applyFill="1" applyBorder="1" applyAlignment="1" applyProtection="1">
      <alignment horizontal="center" vertical="center"/>
      <protection locked="0"/>
    </xf>
    <xf numFmtId="176" fontId="12" fillId="0" borderId="0" xfId="0" applyNumberFormat="1" applyFont="1" applyFill="1" applyBorder="1" applyAlignment="1">
      <alignment horizontal="left" vertical="center" wrapText="1"/>
    </xf>
    <xf numFmtId="176" fontId="12" fillId="0" borderId="0" xfId="0" applyNumberFormat="1" applyFont="1" applyFill="1" applyBorder="1" applyAlignment="1">
      <alignment horizontal="left" vertical="center"/>
    </xf>
    <xf numFmtId="176" fontId="23" fillId="0" borderId="0" xfId="0" applyNumberFormat="1" applyFont="1" applyFill="1" applyBorder="1" applyAlignment="1">
      <alignment horizontal="center" vertical="center"/>
    </xf>
    <xf numFmtId="176" fontId="12" fillId="0" borderId="0" xfId="0"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76" fontId="12" fillId="0"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76" fontId="4" fillId="0" borderId="38" xfId="0" applyNumberFormat="1" applyFont="1" applyFill="1" applyBorder="1" applyAlignment="1" applyProtection="1">
      <alignment horizontal="left" vertical="center" shrinkToFit="1"/>
      <protection locked="0"/>
    </xf>
    <xf numFmtId="176" fontId="4" fillId="0" borderId="12" xfId="0" applyNumberFormat="1" applyFont="1" applyFill="1" applyBorder="1" applyAlignment="1" applyProtection="1">
      <alignment horizontal="left" vertical="center" shrinkToFit="1"/>
      <protection locked="0"/>
    </xf>
    <xf numFmtId="176" fontId="4" fillId="0" borderId="13" xfId="0" applyNumberFormat="1" applyFont="1" applyFill="1" applyBorder="1" applyAlignment="1" applyProtection="1">
      <alignment horizontal="left" vertical="center" shrinkToFit="1"/>
      <protection locked="0"/>
    </xf>
    <xf numFmtId="176" fontId="3" fillId="0" borderId="5"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pplyProtection="1">
      <alignment horizontal="left" vertical="center" shrinkToFit="1"/>
      <protection locked="0"/>
    </xf>
    <xf numFmtId="176" fontId="4" fillId="0" borderId="30" xfId="0" applyNumberFormat="1" applyFont="1" applyFill="1" applyBorder="1" applyAlignment="1" applyProtection="1">
      <alignment horizontal="left" vertical="center" shrinkToFit="1"/>
      <protection locked="0"/>
    </xf>
    <xf numFmtId="176" fontId="4" fillId="0" borderId="25"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25"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pplyProtection="1">
      <alignment horizontal="left" vertical="center" shrinkToFit="1"/>
      <protection locked="0"/>
    </xf>
    <xf numFmtId="176" fontId="4" fillId="0" borderId="53" xfId="0" applyNumberFormat="1" applyFont="1" applyFill="1" applyBorder="1" applyAlignment="1" applyProtection="1">
      <alignment horizontal="left" vertical="center" shrinkToFit="1"/>
      <protection locked="0"/>
    </xf>
    <xf numFmtId="176" fontId="4" fillId="0" borderId="36" xfId="0" applyNumberFormat="1" applyFont="1" applyFill="1" applyBorder="1" applyAlignment="1" applyProtection="1">
      <alignment horizontal="left" vertical="center" shrinkToFit="1"/>
      <protection locked="0"/>
    </xf>
    <xf numFmtId="176" fontId="4" fillId="0" borderId="37" xfId="0" applyNumberFormat="1" applyFont="1" applyFill="1" applyBorder="1" applyAlignment="1" applyProtection="1">
      <alignment horizontal="left" vertical="center" shrinkToFit="1"/>
      <protection locked="0"/>
    </xf>
    <xf numFmtId="176" fontId="4" fillId="0" borderId="4" xfId="0" applyNumberFormat="1" applyFont="1" applyFill="1" applyBorder="1" applyAlignment="1" applyProtection="1">
      <alignment horizontal="left" vertical="top" wrapText="1" shrinkToFit="1"/>
      <protection locked="0"/>
    </xf>
    <xf numFmtId="176" fontId="4" fillId="0" borderId="0" xfId="0" applyNumberFormat="1" applyFont="1" applyFill="1" applyBorder="1" applyAlignment="1" applyProtection="1">
      <alignment horizontal="left" vertical="top" wrapText="1" shrinkToFit="1"/>
      <protection locked="0"/>
    </xf>
    <xf numFmtId="176" fontId="4" fillId="0" borderId="31" xfId="0" applyNumberFormat="1" applyFont="1" applyFill="1" applyBorder="1" applyAlignment="1" applyProtection="1">
      <alignment horizontal="left" vertical="top" wrapText="1" shrinkToFit="1"/>
      <protection locked="0"/>
    </xf>
    <xf numFmtId="176" fontId="4" fillId="0" borderId="35" xfId="0" applyNumberFormat="1" applyFont="1" applyFill="1" applyBorder="1" applyAlignment="1" applyProtection="1">
      <alignment horizontal="left" vertical="top" wrapText="1" shrinkToFit="1"/>
      <protection locked="0"/>
    </xf>
    <xf numFmtId="176" fontId="4" fillId="0" borderId="36" xfId="0" applyNumberFormat="1" applyFont="1" applyFill="1" applyBorder="1" applyAlignment="1" applyProtection="1">
      <alignment horizontal="left" vertical="top" wrapText="1" shrinkToFit="1"/>
      <protection locked="0"/>
    </xf>
    <xf numFmtId="176" fontId="4" fillId="0" borderId="54" xfId="0" applyNumberFormat="1" applyFont="1" applyFill="1" applyBorder="1" applyAlignment="1" applyProtection="1">
      <alignment horizontal="left" vertical="top" wrapText="1" shrinkToFit="1"/>
      <protection locked="0"/>
    </xf>
    <xf numFmtId="176" fontId="5" fillId="0" borderId="0" xfId="0" applyNumberFormat="1" applyFont="1" applyFill="1" applyBorder="1" applyAlignment="1">
      <alignment horizontal="left" vertical="center"/>
    </xf>
    <xf numFmtId="176" fontId="9" fillId="0" borderId="0" xfId="0" applyNumberFormat="1" applyFont="1" applyFill="1" applyBorder="1" applyAlignment="1" applyProtection="1">
      <alignment horizontal="center" vertical="center"/>
      <protection locked="0"/>
    </xf>
    <xf numFmtId="176" fontId="3"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distributed" vertical="center"/>
    </xf>
    <xf numFmtId="176" fontId="4" fillId="0" borderId="3"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5" fillId="0" borderId="5"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176" fontId="5" fillId="0" borderId="40" xfId="0" applyNumberFormat="1" applyFont="1" applyFill="1" applyBorder="1" applyAlignment="1">
      <alignment horizontal="left" vertical="center"/>
    </xf>
    <xf numFmtId="176" fontId="4" fillId="0" borderId="40" xfId="0" applyNumberFormat="1" applyFont="1" applyFill="1" applyBorder="1" applyAlignment="1" applyProtection="1">
      <alignment horizontal="center" vertical="center"/>
      <protection locked="0"/>
    </xf>
    <xf numFmtId="176" fontId="5" fillId="0" borderId="40" xfId="0" applyNumberFormat="1" applyFont="1" applyFill="1" applyBorder="1" applyAlignment="1">
      <alignment horizontal="left" vertical="center" shrinkToFit="1"/>
    </xf>
    <xf numFmtId="176" fontId="5" fillId="0" borderId="39" xfId="0" applyNumberFormat="1" applyFont="1" applyFill="1" applyBorder="1" applyAlignment="1">
      <alignment horizontal="left" vertical="center" shrinkToFit="1"/>
    </xf>
    <xf numFmtId="176" fontId="4" fillId="0" borderId="43" xfId="0" applyNumberFormat="1" applyFont="1" applyFill="1" applyBorder="1" applyAlignment="1">
      <alignment horizontal="center" vertical="center"/>
    </xf>
    <xf numFmtId="176" fontId="4" fillId="0" borderId="43" xfId="0" applyNumberFormat="1" applyFont="1" applyFill="1" applyBorder="1" applyAlignment="1" applyProtection="1">
      <alignment horizontal="left" vertical="center" shrinkToFit="1"/>
      <protection locked="0"/>
    </xf>
    <xf numFmtId="176" fontId="4" fillId="0" borderId="44" xfId="0" applyNumberFormat="1" applyFont="1" applyFill="1" applyBorder="1" applyAlignment="1" applyProtection="1">
      <alignment horizontal="left" vertical="center" shrinkToFit="1"/>
      <protection locked="0"/>
    </xf>
    <xf numFmtId="176" fontId="4" fillId="0" borderId="42" xfId="0" applyNumberFormat="1" applyFont="1" applyFill="1" applyBorder="1" applyAlignment="1">
      <alignment horizontal="center" vertical="center"/>
    </xf>
    <xf numFmtId="176" fontId="4" fillId="0" borderId="89" xfId="0" applyNumberFormat="1" applyFont="1" applyFill="1" applyBorder="1" applyAlignment="1" applyProtection="1">
      <alignment horizontal="left" vertical="center" shrinkToFit="1"/>
      <protection locked="0"/>
    </xf>
    <xf numFmtId="176" fontId="4" fillId="0" borderId="61"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66" xfId="0" applyNumberFormat="1" applyFont="1" applyFill="1" applyBorder="1" applyAlignment="1" applyProtection="1">
      <alignment horizontal="right" vertical="center" shrinkToFit="1"/>
      <protection locked="0"/>
    </xf>
    <xf numFmtId="176" fontId="4" fillId="0" borderId="61" xfId="0" applyNumberFormat="1" applyFont="1" applyFill="1" applyBorder="1" applyAlignment="1" applyProtection="1">
      <alignment horizontal="right" vertical="center" shrinkToFit="1"/>
      <protection locked="0"/>
    </xf>
    <xf numFmtId="176" fontId="4"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176" fontId="4" fillId="0" borderId="0" xfId="0" applyNumberFormat="1" applyFont="1" applyFill="1" applyBorder="1" applyAlignment="1">
      <alignment horizontal="distributed" vertical="center"/>
    </xf>
    <xf numFmtId="0" fontId="0" fillId="0" borderId="0" xfId="0" applyBorder="1" applyAlignment="1">
      <alignment vertical="center"/>
    </xf>
    <xf numFmtId="0" fontId="0" fillId="0" borderId="3" xfId="0" applyBorder="1" applyAlignment="1">
      <alignment vertical="center"/>
    </xf>
    <xf numFmtId="0" fontId="4" fillId="0" borderId="19" xfId="0" applyNumberFormat="1" applyFont="1" applyFill="1" applyBorder="1" applyAlignment="1" applyProtection="1">
      <alignment horizontal="left" vertical="center" shrinkToFit="1"/>
      <protection locked="0"/>
    </xf>
    <xf numFmtId="0" fontId="4" fillId="0" borderId="3" xfId="0" applyNumberFormat="1" applyFont="1" applyFill="1" applyBorder="1" applyAlignment="1" applyProtection="1">
      <alignment horizontal="left" vertical="center" shrinkToFit="1"/>
      <protection locked="0"/>
    </xf>
    <xf numFmtId="0" fontId="4" fillId="0" borderId="9" xfId="0" applyNumberFormat="1" applyFont="1" applyFill="1" applyBorder="1" applyAlignment="1" applyProtection="1">
      <alignment horizontal="left" vertical="center" shrinkToFit="1"/>
      <protection locked="0"/>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protection locked="0"/>
    </xf>
    <xf numFmtId="176" fontId="4" fillId="0" borderId="64" xfId="0" applyNumberFormat="1" applyFont="1" applyFill="1" applyBorder="1" applyAlignment="1" applyProtection="1">
      <alignment vertical="center" shrinkToFit="1"/>
      <protection locked="0"/>
    </xf>
    <xf numFmtId="176" fontId="4" fillId="0" borderId="65" xfId="0" applyNumberFormat="1" applyFont="1" applyFill="1" applyBorder="1" applyAlignment="1" applyProtection="1">
      <alignment vertical="center" shrinkToFit="1"/>
      <protection locked="0"/>
    </xf>
    <xf numFmtId="176" fontId="4" fillId="0" borderId="45"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46" xfId="0" applyNumberFormat="1" applyFont="1" applyFill="1" applyBorder="1" applyAlignment="1" applyProtection="1">
      <alignment vertical="center" shrinkToFit="1"/>
      <protection locked="0"/>
    </xf>
    <xf numFmtId="176" fontId="4" fillId="0" borderId="47" xfId="0"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176" fontId="4" fillId="0" borderId="12" xfId="0" applyNumberFormat="1" applyFont="1" applyFill="1" applyBorder="1" applyAlignment="1">
      <alignment horizontal="distributed" vertical="center"/>
    </xf>
    <xf numFmtId="176" fontId="4" fillId="0" borderId="63"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61" xfId="0" applyNumberFormat="1" applyFont="1" applyFill="1" applyBorder="1" applyAlignment="1">
      <alignment horizontal="distributed" vertical="center"/>
    </xf>
    <xf numFmtId="176" fontId="4" fillId="0" borderId="60" xfId="0" applyNumberFormat="1" applyFont="1" applyFill="1" applyBorder="1" applyAlignment="1" applyProtection="1">
      <alignment vertical="center" shrinkToFit="1"/>
      <protection locked="0"/>
    </xf>
    <xf numFmtId="176" fontId="4" fillId="0" borderId="61" xfId="0" applyNumberFormat="1" applyFont="1" applyFill="1" applyBorder="1" applyAlignment="1" applyProtection="1">
      <alignment vertical="center" shrinkToFit="1"/>
      <protection locked="0"/>
    </xf>
    <xf numFmtId="176" fontId="4" fillId="0" borderId="62" xfId="0" applyNumberFormat="1" applyFont="1" applyFill="1" applyBorder="1" applyAlignment="1" applyProtection="1">
      <alignment vertical="center" shrinkToFit="1"/>
      <protection locked="0"/>
    </xf>
    <xf numFmtId="176" fontId="4" fillId="0" borderId="4" xfId="0" applyNumberFormat="1" applyFont="1" applyFill="1" applyBorder="1" applyAlignment="1">
      <alignment horizontal="center" vertical="center"/>
    </xf>
    <xf numFmtId="49" fontId="4" fillId="0" borderId="14" xfId="0" applyNumberFormat="1" applyFont="1" applyFill="1" applyBorder="1" applyAlignment="1" applyProtection="1">
      <alignment horizontal="left" vertical="center"/>
      <protection locked="0"/>
    </xf>
    <xf numFmtId="49" fontId="0" fillId="0" borderId="14" xfId="0" applyNumberFormat="1" applyBorder="1" applyAlignment="1" applyProtection="1">
      <alignment horizontal="left" vertical="center"/>
      <protection locked="0"/>
    </xf>
    <xf numFmtId="49" fontId="0" fillId="0" borderId="56" xfId="0" applyNumberFormat="1" applyBorder="1" applyAlignment="1" applyProtection="1">
      <alignment horizontal="left" vertical="center"/>
      <protection locked="0"/>
    </xf>
    <xf numFmtId="176" fontId="4" fillId="0" borderId="60" xfId="0" applyNumberFormat="1" applyFont="1" applyFill="1" applyBorder="1" applyAlignment="1">
      <alignment horizontal="center" vertical="center"/>
    </xf>
    <xf numFmtId="0" fontId="0" fillId="0" borderId="61" xfId="0" applyBorder="1" applyAlignment="1">
      <alignment horizontal="center" vertical="center"/>
    </xf>
    <xf numFmtId="0" fontId="0" fillId="0" borderId="89" xfId="0" applyBorder="1" applyAlignment="1">
      <alignment horizontal="center" vertical="center"/>
    </xf>
    <xf numFmtId="0" fontId="0" fillId="0" borderId="61" xfId="0" applyBorder="1" applyAlignment="1" applyProtection="1">
      <alignment horizontal="left" vertical="center" shrinkToFit="1"/>
      <protection locked="0"/>
    </xf>
    <xf numFmtId="176" fontId="4" fillId="0" borderId="4" xfId="0" applyNumberFormat="1" applyFont="1" applyFill="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176" fontId="4" fillId="0" borderId="14" xfId="0" applyNumberFormat="1" applyFont="1" applyFill="1" applyBorder="1" applyAlignment="1">
      <alignment horizontal="distributed" vertical="center" wrapText="1"/>
    </xf>
    <xf numFmtId="0" fontId="0" fillId="0" borderId="0" xfId="0" applyBorder="1" applyAlignment="1">
      <alignment horizontal="distributed" vertical="center" wrapText="1"/>
    </xf>
    <xf numFmtId="0" fontId="0" fillId="0" borderId="36" xfId="0" applyBorder="1" applyAlignment="1">
      <alignment horizontal="distributed" vertical="center" wrapText="1"/>
    </xf>
    <xf numFmtId="176" fontId="4" fillId="0" borderId="70"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4" fillId="0" borderId="14" xfId="0" applyNumberFormat="1" applyFont="1" applyFill="1" applyBorder="1" applyAlignment="1" applyProtection="1">
      <alignment horizontal="left" vertical="center"/>
      <protection locked="0"/>
    </xf>
    <xf numFmtId="0" fontId="0" fillId="0" borderId="14" xfId="0" applyNumberFormat="1" applyBorder="1" applyAlignment="1" applyProtection="1">
      <alignment horizontal="left" vertical="center"/>
      <protection locked="0"/>
    </xf>
    <xf numFmtId="0" fontId="0" fillId="0" borderId="56" xfId="0" applyNumberFormat="1" applyBorder="1" applyAlignment="1" applyProtection="1">
      <alignment horizontal="left" vertical="center"/>
      <protection locked="0"/>
    </xf>
    <xf numFmtId="176" fontId="4" fillId="0" borderId="35" xfId="0" applyNumberFormat="1" applyFont="1" applyFill="1" applyBorder="1" applyAlignment="1" applyProtection="1">
      <alignment vertical="top"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176" fontId="4" fillId="0" borderId="35" xfId="0" applyNumberFormat="1" applyFont="1" applyFill="1" applyBorder="1" applyAlignment="1">
      <alignment horizontal="center" vertical="center"/>
    </xf>
    <xf numFmtId="0" fontId="0" fillId="0" borderId="36" xfId="0" applyBorder="1" applyAlignment="1">
      <alignment horizontal="center" vertical="center"/>
    </xf>
    <xf numFmtId="0" fontId="0" fillId="0" borderId="54" xfId="0" applyBorder="1" applyAlignment="1">
      <alignment horizontal="center" vertical="center"/>
    </xf>
    <xf numFmtId="176" fontId="4" fillId="0" borderId="61" xfId="0" applyNumberFormat="1" applyFont="1" applyFill="1" applyBorder="1" applyAlignment="1">
      <alignment horizontal="left" vertical="center"/>
    </xf>
    <xf numFmtId="176" fontId="4" fillId="0" borderId="62" xfId="0" applyNumberFormat="1" applyFont="1" applyFill="1" applyBorder="1" applyAlignment="1">
      <alignment horizontal="distributed" vertical="center"/>
    </xf>
    <xf numFmtId="176" fontId="4" fillId="0" borderId="70" xfId="0" applyNumberFormat="1" applyFont="1" applyFill="1" applyBorder="1" applyAlignment="1" applyProtection="1">
      <alignment vertical="center" shrinkToFit="1"/>
      <protection locked="0"/>
    </xf>
    <xf numFmtId="176" fontId="4" fillId="0" borderId="14" xfId="0" applyNumberFormat="1" applyFont="1" applyFill="1" applyBorder="1" applyAlignment="1" applyProtection="1">
      <alignment vertical="center" shrinkToFit="1"/>
      <protection locked="0"/>
    </xf>
    <xf numFmtId="176" fontId="4" fillId="0" borderId="56" xfId="0" applyNumberFormat="1" applyFont="1" applyFill="1" applyBorder="1" applyAlignment="1" applyProtection="1">
      <alignment vertical="center" shrinkToFit="1"/>
      <protection locked="0"/>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pplyProtection="1">
      <alignment horizontal="center" vertical="center"/>
      <protection locked="0"/>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lignment horizontal="left" vertical="center"/>
    </xf>
    <xf numFmtId="176" fontId="4" fillId="0" borderId="25" xfId="0" applyNumberFormat="1" applyFont="1" applyFill="1" applyBorder="1" applyAlignment="1" applyProtection="1">
      <alignment horizontal="center" vertical="center"/>
      <protection locked="0"/>
    </xf>
    <xf numFmtId="176" fontId="4" fillId="0" borderId="19" xfId="0" applyNumberFormat="1" applyFont="1" applyFill="1" applyBorder="1" applyAlignment="1" applyProtection="1">
      <alignment horizontal="center" vertical="center"/>
      <protection locked="0"/>
    </xf>
    <xf numFmtId="176" fontId="4" fillId="0" borderId="7" xfId="0" applyNumberFormat="1" applyFont="1" applyFill="1" applyBorder="1" applyAlignment="1">
      <alignment horizontal="center" vertical="center"/>
    </xf>
    <xf numFmtId="176" fontId="4" fillId="0" borderId="5"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distributed" vertical="center"/>
    </xf>
    <xf numFmtId="176" fontId="4" fillId="0" borderId="10" xfId="0" applyNumberFormat="1" applyFont="1" applyFill="1" applyBorder="1" applyAlignment="1" applyProtection="1">
      <alignment horizontal="center" vertical="center"/>
      <protection locked="0"/>
    </xf>
    <xf numFmtId="178" fontId="4" fillId="0" borderId="60" xfId="0" applyNumberFormat="1" applyFont="1" applyFill="1" applyBorder="1" applyAlignment="1" applyProtection="1">
      <alignment horizontal="center" vertical="center"/>
      <protection locked="0"/>
    </xf>
    <xf numFmtId="178" fontId="4" fillId="0" borderId="61" xfId="0" applyNumberFormat="1" applyFont="1" applyFill="1" applyBorder="1" applyAlignment="1" applyProtection="1">
      <alignment horizontal="center" vertical="center"/>
      <protection locked="0"/>
    </xf>
    <xf numFmtId="176" fontId="5" fillId="0" borderId="60" xfId="0" applyNumberFormat="1" applyFont="1" applyFill="1" applyBorder="1" applyAlignment="1" applyProtection="1">
      <alignment horizontal="left" vertical="center" wrapText="1"/>
      <protection locked="0"/>
    </xf>
    <xf numFmtId="176" fontId="5" fillId="0" borderId="61" xfId="0" applyNumberFormat="1" applyFont="1" applyFill="1" applyBorder="1" applyAlignment="1" applyProtection="1">
      <alignment horizontal="left" vertical="center" wrapText="1"/>
      <protection locked="0"/>
    </xf>
    <xf numFmtId="176" fontId="5" fillId="0" borderId="62" xfId="0" applyNumberFormat="1" applyFont="1" applyFill="1" applyBorder="1" applyAlignment="1" applyProtection="1">
      <alignment horizontal="left" vertical="center" wrapText="1"/>
      <protection locked="0"/>
    </xf>
    <xf numFmtId="176" fontId="4" fillId="0" borderId="66" xfId="0" applyNumberFormat="1" applyFont="1" applyFill="1" applyBorder="1" applyAlignment="1">
      <alignment horizontal="center" vertical="center"/>
    </xf>
    <xf numFmtId="176" fontId="10" fillId="0" borderId="2" xfId="0" applyNumberFormat="1" applyFont="1" applyFill="1" applyBorder="1" applyAlignment="1" applyProtection="1">
      <alignment horizontal="center" vertical="center" shrinkToFit="1"/>
      <protection locked="0"/>
    </xf>
    <xf numFmtId="176" fontId="5" fillId="0" borderId="25" xfId="0" applyNumberFormat="1" applyFont="1" applyFill="1" applyBorder="1" applyAlignment="1">
      <alignment horizontal="center" vertical="top"/>
    </xf>
    <xf numFmtId="176" fontId="5" fillId="0" borderId="2" xfId="0" applyNumberFormat="1" applyFont="1" applyFill="1" applyBorder="1" applyAlignment="1">
      <alignment horizontal="center" vertical="top"/>
    </xf>
    <xf numFmtId="176" fontId="4" fillId="0" borderId="2" xfId="0" applyNumberFormat="1" applyFont="1" applyFill="1" applyBorder="1" applyAlignment="1">
      <alignment horizontal="distributed" wrapText="1"/>
    </xf>
    <xf numFmtId="178" fontId="4" fillId="0" borderId="38" xfId="0" applyNumberFormat="1" applyFont="1" applyFill="1" applyBorder="1" applyAlignment="1" applyProtection="1">
      <alignment horizontal="center" vertical="center"/>
      <protection locked="0"/>
    </xf>
    <xf numFmtId="178" fontId="4" fillId="0" borderId="12" xfId="0" applyNumberFormat="1" applyFont="1" applyFill="1" applyBorder="1" applyAlignment="1" applyProtection="1">
      <alignment horizontal="center" vertical="center"/>
      <protection locked="0"/>
    </xf>
    <xf numFmtId="178" fontId="4" fillId="0" borderId="14" xfId="0" applyNumberFormat="1" applyFont="1" applyFill="1" applyBorder="1" applyAlignment="1" applyProtection="1">
      <alignment horizontal="center" vertical="center"/>
      <protection locked="0"/>
    </xf>
    <xf numFmtId="176" fontId="5" fillId="0" borderId="38" xfId="0" applyNumberFormat="1" applyFont="1" applyFill="1" applyBorder="1" applyAlignment="1" applyProtection="1">
      <alignment horizontal="left" vertical="center" wrapText="1"/>
      <protection locked="0"/>
    </xf>
    <xf numFmtId="176" fontId="5" fillId="0" borderId="12" xfId="0" applyNumberFormat="1" applyFont="1" applyFill="1" applyBorder="1" applyAlignment="1" applyProtection="1">
      <alignment horizontal="left" vertical="center" wrapText="1"/>
      <protection locked="0"/>
    </xf>
    <xf numFmtId="176" fontId="5" fillId="0" borderId="13" xfId="0" applyNumberFormat="1" applyFont="1" applyFill="1" applyBorder="1" applyAlignment="1" applyProtection="1">
      <alignment horizontal="left" vertical="center" wrapText="1"/>
      <protection locked="0"/>
    </xf>
    <xf numFmtId="176" fontId="4" fillId="0" borderId="67"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10" fillId="0" borderId="0" xfId="0" applyNumberFormat="1" applyFont="1" applyFill="1" applyBorder="1" applyAlignment="1" applyProtection="1">
      <alignment horizontal="center" vertical="center" shrinkToFit="1"/>
      <protection locked="0"/>
    </xf>
    <xf numFmtId="176" fontId="4" fillId="0" borderId="0" xfId="0" applyNumberFormat="1" applyFont="1" applyFill="1" applyBorder="1" applyAlignment="1">
      <alignment horizontal="left" vertical="center"/>
    </xf>
    <xf numFmtId="176" fontId="5" fillId="0" borderId="24" xfId="0" applyNumberFormat="1" applyFont="1" applyFill="1" applyBorder="1" applyAlignment="1">
      <alignment horizontal="center" vertical="top" wrapText="1"/>
    </xf>
    <xf numFmtId="176" fontId="5" fillId="0" borderId="0" xfId="0" applyNumberFormat="1" applyFont="1" applyFill="1" applyBorder="1" applyAlignment="1">
      <alignment horizontal="center" vertical="top" wrapTex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176" fontId="4" fillId="0" borderId="4"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5" fillId="0" borderId="2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5" fillId="0" borderId="2" xfId="0" applyNumberFormat="1" applyFont="1" applyFill="1" applyBorder="1" applyAlignment="1">
      <alignment horizontal="left" vertical="top" wrapText="1"/>
    </xf>
    <xf numFmtId="176" fontId="5" fillId="0" borderId="11" xfId="0" applyNumberFormat="1" applyFont="1" applyFill="1" applyBorder="1" applyAlignment="1">
      <alignment horizontal="left" vertical="top" wrapText="1"/>
    </xf>
    <xf numFmtId="176" fontId="4" fillId="0" borderId="0" xfId="0" applyNumberFormat="1" applyFont="1" applyFill="1" applyBorder="1" applyAlignment="1">
      <alignment horizontal="distributed" vertical="top" wrapText="1"/>
    </xf>
    <xf numFmtId="176" fontId="5" fillId="0" borderId="6"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4" fillId="0" borderId="3" xfId="0" applyNumberFormat="1" applyFont="1" applyFill="1" applyBorder="1" applyAlignment="1" applyProtection="1">
      <alignment horizontal="left" vertical="center" shrinkToFit="1"/>
      <protection locked="0"/>
    </xf>
    <xf numFmtId="176" fontId="10" fillId="0" borderId="3" xfId="0" applyNumberFormat="1" applyFont="1" applyFill="1" applyBorder="1" applyAlignment="1" applyProtection="1">
      <alignment horizontal="center" vertical="center" shrinkToFit="1"/>
      <protection locked="0"/>
    </xf>
    <xf numFmtId="176" fontId="5" fillId="0" borderId="24" xfId="0" applyNumberFormat="1" applyFont="1" applyFill="1" applyBorder="1" applyAlignment="1">
      <alignment horizontal="center" vertical="top"/>
    </xf>
    <xf numFmtId="176" fontId="5" fillId="0" borderId="0" xfId="0" applyNumberFormat="1" applyFont="1" applyFill="1" applyBorder="1" applyAlignment="1">
      <alignment horizontal="center" vertical="top"/>
    </xf>
    <xf numFmtId="176" fontId="4" fillId="0" borderId="11"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90" xfId="0" applyNumberFormat="1" applyFont="1" applyFill="1" applyBorder="1" applyAlignment="1">
      <alignment horizontal="center" vertical="center" wrapText="1"/>
    </xf>
    <xf numFmtId="176" fontId="4" fillId="0" borderId="91" xfId="0" applyNumberFormat="1" applyFont="1" applyFill="1" applyBorder="1" applyAlignment="1">
      <alignment horizontal="center" vertical="center" wrapText="1"/>
    </xf>
    <xf numFmtId="176" fontId="4" fillId="0" borderId="92"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5" xfId="0" applyNumberFormat="1" applyFont="1" applyFill="1" applyBorder="1" applyAlignment="1">
      <alignment horizontal="center"/>
    </xf>
    <xf numFmtId="176" fontId="4" fillId="0" borderId="2" xfId="0" applyNumberFormat="1" applyFont="1" applyFill="1" applyBorder="1" applyAlignment="1">
      <alignment horizontal="center"/>
    </xf>
    <xf numFmtId="176" fontId="4" fillId="0" borderId="11" xfId="0" applyNumberFormat="1" applyFont="1" applyFill="1" applyBorder="1" applyAlignment="1">
      <alignment horizontal="center"/>
    </xf>
    <xf numFmtId="176" fontId="4" fillId="0" borderId="2" xfId="0" applyNumberFormat="1" applyFont="1" applyFill="1" applyBorder="1" applyAlignment="1" applyProtection="1">
      <alignment horizontal="center"/>
      <protection locked="0"/>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38" fontId="4" fillId="0" borderId="60" xfId="2" applyFont="1" applyFill="1" applyBorder="1" applyAlignment="1" applyProtection="1">
      <alignment horizontal="right" vertical="center"/>
      <protection locked="0"/>
    </xf>
    <xf numFmtId="38" fontId="4" fillId="0" borderId="61" xfId="2" applyFont="1" applyFill="1" applyBorder="1" applyAlignment="1" applyProtection="1">
      <alignment horizontal="right" vertical="center"/>
      <protection locked="0"/>
    </xf>
    <xf numFmtId="176" fontId="4" fillId="0" borderId="4"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38" fontId="4" fillId="0" borderId="4" xfId="2" applyFont="1" applyFill="1" applyBorder="1" applyAlignment="1" applyProtection="1">
      <alignment horizontal="right" vertical="center"/>
      <protection locked="0"/>
    </xf>
    <xf numFmtId="38" fontId="4" fillId="0" borderId="0" xfId="2" applyFont="1" applyFill="1" applyBorder="1" applyAlignment="1" applyProtection="1">
      <alignment horizontal="right" vertical="center"/>
      <protection locked="0"/>
    </xf>
    <xf numFmtId="176" fontId="4" fillId="0" borderId="6" xfId="0" applyNumberFormat="1" applyFont="1" applyFill="1" applyBorder="1" applyAlignment="1">
      <alignment horizontal="center" vertical="center"/>
    </xf>
    <xf numFmtId="176" fontId="6" fillId="0" borderId="3" xfId="0" applyNumberFormat="1" applyFont="1" applyFill="1" applyBorder="1" applyAlignment="1" applyProtection="1">
      <alignment horizontal="center" vertical="center"/>
      <protection locked="0"/>
    </xf>
    <xf numFmtId="176" fontId="4" fillId="0" borderId="59"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38" fontId="4" fillId="0" borderId="59" xfId="2" applyFont="1" applyFill="1" applyBorder="1" applyAlignment="1" applyProtection="1">
      <alignment horizontal="right" vertical="center"/>
      <protection locked="0"/>
    </xf>
    <xf numFmtId="38" fontId="4" fillId="0" borderId="40" xfId="2" applyFont="1" applyFill="1" applyBorder="1" applyAlignment="1" applyProtection="1">
      <alignment horizontal="right" vertical="center"/>
      <protection locked="0"/>
    </xf>
    <xf numFmtId="176" fontId="4" fillId="0" borderId="5" xfId="0" applyNumberFormat="1" applyFont="1" applyFill="1" applyBorder="1" applyAlignment="1">
      <alignment horizontal="left" vertical="center"/>
    </xf>
    <xf numFmtId="176" fontId="4" fillId="0" borderId="0" xfId="0" applyNumberFormat="1" applyFont="1" applyFill="1" applyBorder="1" applyAlignment="1" applyProtection="1">
      <alignment horizontal="left" vertical="center" shrinkToFit="1"/>
      <protection locked="0"/>
    </xf>
    <xf numFmtId="176" fontId="6" fillId="0" borderId="60" xfId="0" applyNumberFormat="1" applyFont="1" applyFill="1" applyBorder="1" applyAlignment="1">
      <alignment horizontal="center" vertical="center" wrapText="1"/>
    </xf>
    <xf numFmtId="176" fontId="6" fillId="0" borderId="61" xfId="0" applyNumberFormat="1" applyFont="1" applyFill="1" applyBorder="1" applyAlignment="1">
      <alignment horizontal="center" vertical="center"/>
    </xf>
    <xf numFmtId="176" fontId="6" fillId="0" borderId="62" xfId="0" applyNumberFormat="1" applyFont="1" applyFill="1" applyBorder="1" applyAlignment="1">
      <alignment horizontal="center" vertical="center"/>
    </xf>
    <xf numFmtId="176" fontId="6" fillId="0" borderId="60" xfId="0" applyNumberFormat="1" applyFont="1" applyFill="1" applyBorder="1" applyAlignment="1">
      <alignment horizontal="center" vertical="center"/>
    </xf>
    <xf numFmtId="38" fontId="4" fillId="0" borderId="38" xfId="2" applyFont="1" applyFill="1" applyBorder="1" applyAlignment="1" applyProtection="1">
      <alignment horizontal="right" vertical="center"/>
      <protection locked="0"/>
    </xf>
    <xf numFmtId="38" fontId="4" fillId="0" borderId="12" xfId="2" applyFont="1" applyFill="1" applyBorder="1" applyAlignment="1" applyProtection="1">
      <alignment horizontal="right" vertical="center"/>
      <protection locked="0"/>
    </xf>
    <xf numFmtId="176" fontId="4" fillId="0" borderId="8" xfId="0" applyNumberFormat="1" applyFont="1" applyFill="1" applyBorder="1" applyAlignment="1">
      <alignment horizontal="center"/>
    </xf>
    <xf numFmtId="176" fontId="4" fillId="0" borderId="3" xfId="0" applyNumberFormat="1" applyFont="1" applyFill="1" applyBorder="1" applyAlignment="1">
      <alignment horizontal="center"/>
    </xf>
    <xf numFmtId="176" fontId="4" fillId="0" borderId="3" xfId="0" applyNumberFormat="1" applyFont="1" applyFill="1" applyBorder="1" applyAlignment="1" applyProtection="1">
      <alignment horizontal="center"/>
      <protection locked="0"/>
    </xf>
    <xf numFmtId="176" fontId="4" fillId="0" borderId="9" xfId="0" applyNumberFormat="1" applyFont="1" applyFill="1" applyBorder="1" applyAlignment="1">
      <alignment horizontal="center"/>
    </xf>
    <xf numFmtId="176" fontId="4" fillId="0" borderId="5" xfId="0" applyNumberFormat="1" applyFont="1" applyFill="1" applyBorder="1" applyAlignment="1" applyProtection="1">
      <alignment horizontal="center"/>
      <protection locked="0"/>
    </xf>
    <xf numFmtId="176" fontId="4" fillId="0" borderId="11" xfId="0" applyNumberFormat="1" applyFont="1" applyFill="1" applyBorder="1" applyAlignment="1" applyProtection="1">
      <alignment horizontal="center"/>
      <protection locked="0"/>
    </xf>
    <xf numFmtId="176" fontId="4" fillId="0" borderId="55" xfId="0" applyNumberFormat="1" applyFont="1" applyFill="1" applyBorder="1" applyAlignment="1" applyProtection="1">
      <alignment horizontal="center"/>
      <protection locked="0"/>
    </xf>
    <xf numFmtId="176" fontId="4" fillId="0" borderId="55" xfId="0" applyNumberFormat="1" applyFont="1" applyFill="1" applyBorder="1" applyAlignment="1">
      <alignment horizontal="center"/>
    </xf>
    <xf numFmtId="38" fontId="4" fillId="0" borderId="8" xfId="2" applyFont="1" applyFill="1" applyBorder="1" applyAlignment="1" applyProtection="1">
      <alignment horizontal="right" vertical="center"/>
      <protection locked="0"/>
    </xf>
    <xf numFmtId="38" fontId="4" fillId="0" borderId="3" xfId="2" applyFont="1" applyFill="1" applyBorder="1" applyAlignment="1" applyProtection="1">
      <alignment horizontal="right" vertical="center"/>
      <protection locked="0"/>
    </xf>
    <xf numFmtId="176" fontId="4" fillId="0" borderId="38"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5" xfId="0" applyNumberFormat="1" applyFont="1" applyFill="1" applyBorder="1" applyAlignment="1" applyProtection="1">
      <alignment vertical="center" shrinkToFit="1"/>
      <protection locked="0"/>
    </xf>
    <xf numFmtId="176" fontId="4"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0" fillId="0" borderId="11" xfId="0" applyBorder="1" applyAlignment="1">
      <alignment vertical="center" shrinkToFit="1"/>
    </xf>
    <xf numFmtId="176" fontId="4" fillId="0" borderId="5"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176" fontId="4" fillId="0" borderId="3" xfId="0" applyNumberFormat="1" applyFont="1" applyFill="1" applyBorder="1" applyAlignment="1" applyProtection="1">
      <alignment vertical="center" shrinkToFit="1"/>
      <protection locked="0"/>
    </xf>
    <xf numFmtId="176" fontId="4" fillId="0" borderId="5"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19" fillId="0" borderId="2" xfId="0" applyNumberFormat="1" applyFont="1" applyFill="1" applyBorder="1" applyAlignment="1">
      <alignment horizontal="left" wrapText="1"/>
    </xf>
    <xf numFmtId="176" fontId="9" fillId="0" borderId="1" xfId="0" applyNumberFormat="1" applyFont="1" applyFill="1" applyBorder="1" applyAlignment="1" applyProtection="1">
      <alignment horizontal="center" vertical="center"/>
      <protection locked="0"/>
    </xf>
    <xf numFmtId="176" fontId="4" fillId="0" borderId="21" xfId="0" applyNumberFormat="1" applyFont="1" applyFill="1" applyBorder="1" applyAlignment="1">
      <alignment horizontal="right" vertical="top"/>
    </xf>
    <xf numFmtId="176" fontId="4" fillId="0" borderId="22" xfId="0" applyNumberFormat="1" applyFont="1" applyFill="1" applyBorder="1" applyAlignment="1">
      <alignment horizontal="right" vertical="top"/>
    </xf>
    <xf numFmtId="176" fontId="4" fillId="0" borderId="23" xfId="0" applyNumberFormat="1" applyFont="1" applyFill="1" applyBorder="1" applyAlignment="1">
      <alignment horizontal="right" vertical="top"/>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4" fillId="0" borderId="3" xfId="0" applyNumberFormat="1" applyFont="1" applyFill="1" applyBorder="1" applyAlignment="1">
      <alignment vertical="center" shrinkToFit="1"/>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4" fillId="0" borderId="36" xfId="0" applyNumberFormat="1" applyFont="1" applyFill="1" applyBorder="1" applyAlignment="1" applyProtection="1">
      <alignment horizontal="center" vertical="center"/>
    </xf>
    <xf numFmtId="176" fontId="4" fillId="0" borderId="37" xfId="0" applyNumberFormat="1" applyFont="1" applyFill="1" applyBorder="1" applyAlignment="1" applyProtection="1">
      <alignment horizontal="center" vertical="center"/>
    </xf>
    <xf numFmtId="176" fontId="5" fillId="0" borderId="38" xfId="0" applyNumberFormat="1" applyFont="1" applyFill="1" applyBorder="1" applyAlignment="1">
      <alignment horizontal="left" vertical="center"/>
    </xf>
    <xf numFmtId="176" fontId="5" fillId="0" borderId="12" xfId="0" applyNumberFormat="1" applyFont="1" applyFill="1" applyBorder="1" applyAlignment="1">
      <alignment horizontal="left" vertical="center"/>
    </xf>
    <xf numFmtId="176" fontId="5" fillId="0" borderId="13" xfId="0" applyNumberFormat="1" applyFont="1" applyFill="1" applyBorder="1" applyAlignment="1">
      <alignment horizontal="left" vertical="center"/>
    </xf>
    <xf numFmtId="176" fontId="6" fillId="0" borderId="59" xfId="0" applyNumberFormat="1" applyFont="1" applyFill="1" applyBorder="1" applyAlignment="1" applyProtection="1">
      <alignment horizontal="center" vertical="center"/>
      <protection locked="0"/>
    </xf>
    <xf numFmtId="176" fontId="6" fillId="0" borderId="40" xfId="0" applyNumberFormat="1" applyFont="1" applyFill="1" applyBorder="1" applyAlignment="1" applyProtection="1">
      <alignment horizontal="center" vertical="center"/>
      <protection locked="0"/>
    </xf>
    <xf numFmtId="176" fontId="6" fillId="0" borderId="40" xfId="0" applyNumberFormat="1" applyFont="1" applyFill="1" applyBorder="1" applyAlignment="1">
      <alignment horizontal="center" vertical="center"/>
    </xf>
    <xf numFmtId="176" fontId="6" fillId="0" borderId="39" xfId="0" applyNumberFormat="1" applyFont="1" applyFill="1" applyBorder="1" applyAlignment="1">
      <alignment horizontal="center" vertical="center"/>
    </xf>
    <xf numFmtId="176" fontId="6" fillId="0" borderId="59" xfId="0" applyNumberFormat="1" applyFont="1" applyFill="1" applyBorder="1" applyAlignment="1">
      <alignment horizontal="center" vertical="center"/>
    </xf>
    <xf numFmtId="182" fontId="4" fillId="0" borderId="36" xfId="0" applyNumberFormat="1" applyFont="1" applyFill="1" applyBorder="1" applyAlignment="1" applyProtection="1">
      <alignment horizontal="right" vertical="center" shrinkToFit="1"/>
      <protection locked="0"/>
    </xf>
    <xf numFmtId="176" fontId="4" fillId="0" borderId="37" xfId="0" applyNumberFormat="1" applyFont="1" applyFill="1" applyBorder="1" applyAlignment="1">
      <alignment horizontal="center" vertical="center"/>
    </xf>
    <xf numFmtId="41" fontId="4" fillId="0" borderId="35" xfId="0" applyNumberFormat="1" applyFont="1" applyFill="1" applyBorder="1" applyAlignment="1" applyProtection="1">
      <alignment horizontal="right" vertical="center" shrinkToFit="1"/>
    </xf>
    <xf numFmtId="41" fontId="4" fillId="0" borderId="36" xfId="0" applyNumberFormat="1" applyFont="1" applyFill="1" applyBorder="1" applyAlignment="1" applyProtection="1">
      <alignment horizontal="right" vertical="center" shrinkToFit="1"/>
    </xf>
    <xf numFmtId="183" fontId="4" fillId="0" borderId="36" xfId="0" applyNumberFormat="1" applyFont="1" applyFill="1" applyBorder="1" applyAlignment="1" applyProtection="1">
      <alignment horizontal="right" vertical="center" shrinkToFit="1"/>
    </xf>
    <xf numFmtId="41" fontId="4" fillId="0" borderId="3" xfId="0" applyNumberFormat="1" applyFont="1" applyFill="1" applyBorder="1" applyAlignment="1">
      <alignment vertical="center" shrinkToFit="1"/>
    </xf>
    <xf numFmtId="0" fontId="19" fillId="0" borderId="2" xfId="0" applyFont="1" applyBorder="1" applyAlignment="1">
      <alignment horizontal="left" vertical="top"/>
    </xf>
    <xf numFmtId="0" fontId="20" fillId="0" borderId="2" xfId="0" applyFont="1" applyBorder="1" applyAlignment="1">
      <alignment vertical="top"/>
    </xf>
    <xf numFmtId="182" fontId="4" fillId="0" borderId="36" xfId="0" applyNumberFormat="1" applyFont="1" applyFill="1" applyBorder="1" applyAlignment="1" applyProtection="1">
      <alignment vertical="center" shrinkToFit="1"/>
      <protection locked="0"/>
    </xf>
    <xf numFmtId="176" fontId="6" fillId="0" borderId="0"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lignment horizontal="center" vertical="center"/>
    </xf>
    <xf numFmtId="176" fontId="6" fillId="0" borderId="24"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6" fillId="0" borderId="6" xfId="0" applyNumberFormat="1" applyFont="1" applyFill="1" applyBorder="1" applyAlignment="1">
      <alignment horizontal="center" vertical="center"/>
    </xf>
    <xf numFmtId="176" fontId="4" fillId="0" borderId="59" xfId="0" applyNumberFormat="1" applyFont="1" applyFill="1" applyBorder="1" applyAlignment="1">
      <alignment horizontal="center" vertical="center" shrinkToFit="1"/>
    </xf>
    <xf numFmtId="176" fontId="4" fillId="0" borderId="40" xfId="0" applyNumberFormat="1" applyFont="1" applyFill="1" applyBorder="1" applyAlignment="1">
      <alignment horizontal="center" vertical="center" shrinkToFit="1"/>
    </xf>
    <xf numFmtId="176" fontId="4" fillId="0" borderId="39" xfId="0" applyNumberFormat="1" applyFont="1" applyFill="1" applyBorder="1" applyAlignment="1">
      <alignment horizontal="center" vertical="center" shrinkToFit="1"/>
    </xf>
    <xf numFmtId="176" fontId="4" fillId="0" borderId="3" xfId="0" applyNumberFormat="1" applyFont="1" applyFill="1" applyBorder="1" applyAlignment="1">
      <alignment horizontal="right" vertical="center"/>
    </xf>
    <xf numFmtId="41" fontId="6" fillId="0" borderId="40" xfId="0" applyNumberFormat="1" applyFont="1" applyFill="1" applyBorder="1" applyAlignment="1" applyProtection="1">
      <alignment horizontal="center" vertical="center" shrinkToFit="1"/>
    </xf>
    <xf numFmtId="176" fontId="6" fillId="0" borderId="4" xfId="0" applyNumberFormat="1" applyFont="1" applyFill="1" applyBorder="1" applyAlignment="1">
      <alignment horizontal="left" vertical="center"/>
    </xf>
    <xf numFmtId="176" fontId="6" fillId="0" borderId="6" xfId="0" applyNumberFormat="1" applyFont="1" applyFill="1" applyBorder="1" applyAlignment="1">
      <alignment horizontal="left" vertical="center"/>
    </xf>
    <xf numFmtId="176" fontId="6" fillId="0" borderId="76"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76" xfId="0" applyNumberFormat="1" applyFont="1" applyFill="1" applyBorder="1" applyAlignment="1">
      <alignment horizontal="center" vertical="center"/>
    </xf>
    <xf numFmtId="176" fontId="6" fillId="0" borderId="0" xfId="0" applyNumberFormat="1" applyFont="1" applyFill="1" applyBorder="1" applyAlignment="1" applyProtection="1">
      <alignment horizontal="left" vertical="center" shrinkToFit="1"/>
      <protection locked="0"/>
    </xf>
    <xf numFmtId="176" fontId="6" fillId="0" borderId="4" xfId="0" applyNumberFormat="1" applyFont="1" applyFill="1" applyBorder="1" applyAlignment="1">
      <alignment horizontal="left"/>
    </xf>
    <xf numFmtId="176" fontId="6" fillId="0" borderId="0" xfId="0" applyNumberFormat="1" applyFont="1" applyFill="1" applyBorder="1" applyAlignment="1">
      <alignment horizontal="left"/>
    </xf>
    <xf numFmtId="176" fontId="6" fillId="0" borderId="6" xfId="0" applyNumberFormat="1" applyFont="1" applyFill="1" applyBorder="1" applyAlignment="1">
      <alignment horizontal="left"/>
    </xf>
    <xf numFmtId="176" fontId="6" fillId="0" borderId="4"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24" xfId="0" applyNumberFormat="1" applyFont="1" applyFill="1" applyBorder="1" applyAlignment="1">
      <alignment horizontal="left" vertical="center" shrinkToFit="1"/>
    </xf>
    <xf numFmtId="176" fontId="6" fillId="0" borderId="6" xfId="0" applyNumberFormat="1" applyFont="1" applyFill="1" applyBorder="1" applyAlignment="1">
      <alignment horizontal="left" vertical="center" shrinkToFit="1"/>
    </xf>
    <xf numFmtId="176" fontId="6" fillId="0" borderId="0" xfId="0"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left" vertical="center"/>
    </xf>
    <xf numFmtId="176" fontId="6" fillId="0" borderId="3" xfId="0" applyNumberFormat="1" applyFont="1" applyFill="1" applyBorder="1" applyAlignment="1" applyProtection="1">
      <alignment horizontal="left" vertical="center" shrinkToFit="1"/>
      <protection locked="0"/>
    </xf>
    <xf numFmtId="176" fontId="4" fillId="0" borderId="10" xfId="0" applyNumberFormat="1" applyFont="1" applyFill="1" applyBorder="1" applyAlignment="1" applyProtection="1">
      <alignment horizontal="left" vertical="center"/>
    </xf>
    <xf numFmtId="176" fontId="4" fillId="0" borderId="1" xfId="0" applyNumberFormat="1" applyFont="1" applyFill="1" applyBorder="1" applyAlignment="1" applyProtection="1">
      <alignment horizontal="left" vertical="center"/>
    </xf>
    <xf numFmtId="176" fontId="4" fillId="0" borderId="7" xfId="0" applyNumberFormat="1" applyFont="1" applyFill="1" applyBorder="1" applyAlignment="1" applyProtection="1">
      <alignment horizontal="left" vertical="center"/>
    </xf>
    <xf numFmtId="176" fontId="6" fillId="0" borderId="4" xfId="0" applyNumberFormat="1" applyFont="1" applyFill="1" applyBorder="1" applyAlignment="1">
      <alignment horizontal="left" vertical="top"/>
    </xf>
    <xf numFmtId="176" fontId="6" fillId="0" borderId="0" xfId="0" applyNumberFormat="1" applyFont="1" applyFill="1" applyBorder="1" applyAlignment="1">
      <alignment horizontal="left" vertical="top"/>
    </xf>
    <xf numFmtId="176" fontId="6" fillId="0" borderId="24" xfId="0" applyNumberFormat="1" applyFont="1" applyFill="1" applyBorder="1" applyAlignment="1">
      <alignment horizontal="left" vertical="top"/>
    </xf>
    <xf numFmtId="176" fontId="4" fillId="0" borderId="15" xfId="0" applyNumberFormat="1" applyFont="1" applyFill="1" applyBorder="1" applyAlignment="1">
      <alignment horizontal="center" vertical="center" textRotation="255"/>
    </xf>
    <xf numFmtId="176" fontId="6" fillId="0" borderId="4" xfId="0" applyNumberFormat="1" applyFont="1" applyFill="1" applyBorder="1" applyAlignment="1">
      <alignment horizontal="right" vertical="top" shrinkToFit="1"/>
    </xf>
    <xf numFmtId="176" fontId="6" fillId="0" borderId="0" xfId="0" applyNumberFormat="1" applyFont="1" applyFill="1" applyBorder="1" applyAlignment="1">
      <alignment horizontal="right" vertical="top" shrinkToFit="1"/>
    </xf>
    <xf numFmtId="176" fontId="6" fillId="0" borderId="6" xfId="0" applyNumberFormat="1" applyFont="1" applyFill="1" applyBorder="1" applyAlignment="1">
      <alignment horizontal="right" vertical="top" shrinkToFit="1"/>
    </xf>
    <xf numFmtId="176" fontId="6" fillId="0" borderId="4" xfId="0" applyNumberFormat="1" applyFont="1" applyFill="1" applyBorder="1" applyAlignment="1">
      <alignment horizontal="left" shrinkToFit="1"/>
    </xf>
    <xf numFmtId="176" fontId="6" fillId="0" borderId="0" xfId="0" applyNumberFormat="1" applyFont="1" applyFill="1" applyBorder="1" applyAlignment="1">
      <alignment horizontal="left" shrinkToFit="1"/>
    </xf>
    <xf numFmtId="176" fontId="6" fillId="0" borderId="24" xfId="0" applyNumberFormat="1" applyFont="1" applyFill="1" applyBorder="1" applyAlignment="1">
      <alignment horizontal="left" shrinkToFit="1"/>
    </xf>
    <xf numFmtId="176" fontId="6" fillId="0" borderId="6" xfId="0" applyNumberFormat="1" applyFont="1" applyFill="1" applyBorder="1" applyAlignment="1">
      <alignment horizontal="left" shrinkToFit="1"/>
    </xf>
    <xf numFmtId="176" fontId="6" fillId="0" borderId="4"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pplyProtection="1">
      <alignment horizontal="center" vertical="center" shrinkToFit="1"/>
    </xf>
    <xf numFmtId="176" fontId="6" fillId="0" borderId="6" xfId="0" applyNumberFormat="1" applyFont="1" applyFill="1" applyBorder="1" applyAlignment="1" applyProtection="1">
      <alignment horizontal="center" vertical="center" shrinkToFit="1"/>
    </xf>
    <xf numFmtId="176" fontId="6" fillId="0" borderId="68" xfId="0" applyNumberFormat="1" applyFont="1" applyFill="1" applyBorder="1" applyAlignment="1" applyProtection="1">
      <alignment horizontal="center" vertical="center" wrapText="1"/>
      <protection locked="0"/>
    </xf>
    <xf numFmtId="176" fontId="6" fillId="0" borderId="69" xfId="0" applyNumberFormat="1" applyFont="1" applyFill="1" applyBorder="1" applyAlignment="1" applyProtection="1">
      <alignment horizontal="center" vertical="center" wrapText="1"/>
      <protection locked="0"/>
    </xf>
    <xf numFmtId="176" fontId="6" fillId="0" borderId="48" xfId="0" applyNumberFormat="1" applyFont="1" applyFill="1" applyBorder="1" applyAlignment="1" applyProtection="1">
      <alignment horizontal="center" vertical="center" wrapText="1"/>
      <protection locked="0"/>
    </xf>
    <xf numFmtId="176" fontId="6" fillId="0" borderId="41" xfId="0" applyNumberFormat="1" applyFont="1" applyFill="1" applyBorder="1" applyAlignment="1" applyProtection="1">
      <alignment horizontal="center" vertical="center" wrapText="1"/>
      <protection locked="0"/>
    </xf>
    <xf numFmtId="176" fontId="6" fillId="0" borderId="72" xfId="0" applyNumberFormat="1" applyFont="1" applyFill="1" applyBorder="1" applyAlignment="1" applyProtection="1">
      <alignment horizontal="center" vertical="center" wrapText="1"/>
      <protection locked="0"/>
    </xf>
    <xf numFmtId="176" fontId="6" fillId="0" borderId="73" xfId="0" applyNumberFormat="1" applyFont="1" applyFill="1" applyBorder="1" applyAlignment="1" applyProtection="1">
      <alignment horizontal="center" vertical="center" wrapText="1"/>
      <protection locked="0"/>
    </xf>
    <xf numFmtId="176" fontId="6" fillId="0" borderId="70"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shrinkToFit="1"/>
    </xf>
    <xf numFmtId="176" fontId="6" fillId="0" borderId="56" xfId="0" applyNumberFormat="1" applyFont="1" applyFill="1" applyBorder="1" applyAlignment="1" applyProtection="1">
      <alignment horizontal="center" vertical="center" shrinkToFit="1"/>
    </xf>
    <xf numFmtId="181" fontId="5" fillId="0" borderId="70" xfId="0" applyNumberFormat="1" applyFont="1" applyFill="1" applyBorder="1" applyAlignment="1" applyProtection="1">
      <alignment horizontal="center" vertical="center" shrinkToFit="1"/>
      <protection locked="0"/>
    </xf>
    <xf numFmtId="181" fontId="5" fillId="0" borderId="14" xfId="0" applyNumberFormat="1" applyFont="1" applyFill="1" applyBorder="1" applyAlignment="1" applyProtection="1">
      <alignment horizontal="center" vertical="center" shrinkToFit="1"/>
      <protection locked="0"/>
    </xf>
    <xf numFmtId="181" fontId="5" fillId="0" borderId="56" xfId="0" applyNumberFormat="1" applyFont="1" applyFill="1" applyBorder="1" applyAlignment="1" applyProtection="1">
      <alignment horizontal="center" vertical="center" shrinkToFit="1"/>
      <protection locked="0"/>
    </xf>
    <xf numFmtId="181" fontId="5" fillId="0" borderId="4" xfId="0" applyNumberFormat="1" applyFont="1" applyFill="1" applyBorder="1" applyAlignment="1" applyProtection="1">
      <alignment horizontal="center" vertical="center" shrinkToFit="1"/>
      <protection locked="0"/>
    </xf>
    <xf numFmtId="181" fontId="5" fillId="0" borderId="0" xfId="0" applyNumberFormat="1" applyFont="1" applyFill="1" applyBorder="1" applyAlignment="1" applyProtection="1">
      <alignment horizontal="center" vertical="center" shrinkToFit="1"/>
      <protection locked="0"/>
    </xf>
    <xf numFmtId="181" fontId="5" fillId="0" borderId="6" xfId="0" applyNumberFormat="1" applyFont="1" applyFill="1" applyBorder="1" applyAlignment="1" applyProtection="1">
      <alignment horizontal="center" vertical="center" shrinkToFit="1"/>
      <protection locked="0"/>
    </xf>
    <xf numFmtId="181" fontId="5" fillId="0" borderId="35" xfId="0" applyNumberFormat="1" applyFont="1" applyFill="1" applyBorder="1" applyAlignment="1" applyProtection="1">
      <alignment horizontal="center" vertical="center" shrinkToFit="1"/>
      <protection locked="0"/>
    </xf>
    <xf numFmtId="181" fontId="5" fillId="0" borderId="36" xfId="0" applyNumberFormat="1" applyFont="1" applyFill="1" applyBorder="1" applyAlignment="1" applyProtection="1">
      <alignment horizontal="center" vertical="center" shrinkToFit="1"/>
      <protection locked="0"/>
    </xf>
    <xf numFmtId="181" fontId="5" fillId="0" borderId="37" xfId="0" applyNumberFormat="1" applyFont="1" applyFill="1" applyBorder="1" applyAlignment="1" applyProtection="1">
      <alignment horizontal="center" vertical="center" shrinkToFit="1"/>
      <protection locked="0"/>
    </xf>
    <xf numFmtId="176" fontId="6" fillId="0" borderId="35" xfId="0" applyNumberFormat="1" applyFont="1" applyFill="1" applyBorder="1" applyAlignment="1" applyProtection="1">
      <alignment horizontal="center" vertical="center" wrapText="1"/>
      <protection locked="0"/>
    </xf>
    <xf numFmtId="176" fontId="6" fillId="0" borderId="36" xfId="0" applyNumberFormat="1" applyFont="1" applyFill="1" applyBorder="1" applyAlignment="1" applyProtection="1">
      <alignment horizontal="center" vertical="center" wrapText="1"/>
      <protection locked="0"/>
    </xf>
    <xf numFmtId="176" fontId="6" fillId="0" borderId="36" xfId="0" applyNumberFormat="1" applyFont="1" applyFill="1" applyBorder="1" applyAlignment="1" applyProtection="1">
      <alignment horizontal="center" vertical="center" shrinkToFit="1"/>
    </xf>
    <xf numFmtId="176" fontId="6" fillId="0" borderId="37" xfId="0" applyNumberFormat="1" applyFont="1" applyFill="1" applyBorder="1" applyAlignment="1" applyProtection="1">
      <alignment horizontal="center" vertical="center" shrinkToFit="1"/>
    </xf>
    <xf numFmtId="176" fontId="4" fillId="0" borderId="8" xfId="0" applyNumberFormat="1" applyFont="1" applyFill="1" applyBorder="1" applyAlignment="1" applyProtection="1">
      <alignment horizontal="left" vertical="center"/>
    </xf>
    <xf numFmtId="176" fontId="4" fillId="0" borderId="3" xfId="0" applyNumberFormat="1" applyFont="1" applyFill="1" applyBorder="1" applyAlignment="1" applyProtection="1">
      <alignment horizontal="left" vertical="center"/>
    </xf>
    <xf numFmtId="176" fontId="4" fillId="0" borderId="9" xfId="0" applyNumberFormat="1" applyFont="1" applyFill="1" applyBorder="1" applyAlignment="1" applyProtection="1">
      <alignment horizontal="left" vertical="center"/>
    </xf>
    <xf numFmtId="176" fontId="5" fillId="0" borderId="15" xfId="0" applyNumberFormat="1" applyFont="1" applyFill="1" applyBorder="1" applyAlignment="1" applyProtection="1">
      <alignment horizontal="center" vertical="center"/>
    </xf>
    <xf numFmtId="176" fontId="5" fillId="0" borderId="15" xfId="0" applyNumberFormat="1" applyFont="1" applyFill="1" applyBorder="1" applyAlignment="1" applyProtection="1">
      <alignment horizontal="center" vertical="center" shrinkToFit="1"/>
    </xf>
    <xf numFmtId="176" fontId="5" fillId="0" borderId="10" xfId="0" applyNumberFormat="1" applyFont="1" applyFill="1" applyBorder="1" applyAlignment="1" applyProtection="1">
      <alignment horizontal="center" vertical="center" wrapText="1" shrinkToFit="1"/>
    </xf>
    <xf numFmtId="176" fontId="5" fillId="0" borderId="1" xfId="0" applyNumberFormat="1" applyFont="1" applyFill="1" applyBorder="1" applyAlignment="1" applyProtection="1">
      <alignment horizontal="center" vertical="center" wrapText="1" shrinkToFit="1"/>
    </xf>
    <xf numFmtId="176" fontId="5" fillId="0" borderId="7" xfId="0" applyNumberFormat="1" applyFont="1" applyFill="1" applyBorder="1" applyAlignment="1" applyProtection="1">
      <alignment horizontal="center" vertical="center" wrapText="1" shrinkToFit="1"/>
    </xf>
    <xf numFmtId="176" fontId="5" fillId="0" borderId="10" xfId="0" applyNumberFormat="1" applyFont="1" applyFill="1" applyBorder="1" applyAlignment="1" applyProtection="1">
      <alignment horizontal="center" vertical="center" shrinkToFit="1"/>
    </xf>
    <xf numFmtId="176" fontId="5" fillId="0" borderId="1" xfId="0" applyNumberFormat="1" applyFont="1" applyFill="1" applyBorder="1" applyAlignment="1" applyProtection="1">
      <alignment horizontal="center" vertical="center" shrinkToFit="1"/>
    </xf>
    <xf numFmtId="176" fontId="5" fillId="0" borderId="7" xfId="0" applyNumberFormat="1" applyFont="1" applyFill="1" applyBorder="1" applyAlignment="1" applyProtection="1">
      <alignment horizontal="center" vertical="center" shrinkToFit="1"/>
    </xf>
    <xf numFmtId="176" fontId="6" fillId="0" borderId="5" xfId="0" applyNumberFormat="1" applyFont="1" applyFill="1" applyBorder="1" applyAlignment="1" applyProtection="1">
      <alignment horizontal="center" wrapText="1"/>
    </xf>
    <xf numFmtId="176" fontId="6" fillId="0" borderId="2" xfId="0" applyNumberFormat="1" applyFont="1" applyFill="1" applyBorder="1" applyAlignment="1" applyProtection="1">
      <alignment horizontal="center" wrapText="1"/>
    </xf>
    <xf numFmtId="176" fontId="6" fillId="0" borderId="5"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shrinkToFit="1"/>
    </xf>
    <xf numFmtId="176" fontId="6" fillId="0" borderId="11" xfId="0" applyNumberFormat="1" applyFont="1" applyFill="1" applyBorder="1" applyAlignment="1" applyProtection="1">
      <alignment horizontal="center" vertical="center" shrinkToFit="1"/>
    </xf>
    <xf numFmtId="181" fontId="5" fillId="0" borderId="5" xfId="0" applyNumberFormat="1" applyFont="1" applyFill="1" applyBorder="1" applyAlignment="1" applyProtection="1">
      <alignment horizontal="center" vertical="center" shrinkToFit="1"/>
    </xf>
    <xf numFmtId="181" fontId="5" fillId="0" borderId="2" xfId="0" applyNumberFormat="1" applyFont="1" applyFill="1" applyBorder="1" applyAlignment="1" applyProtection="1">
      <alignment horizontal="center" vertical="center" shrinkToFit="1"/>
    </xf>
    <xf numFmtId="181" fontId="5" fillId="0" borderId="11" xfId="0" applyNumberFormat="1" applyFont="1" applyFill="1" applyBorder="1" applyAlignment="1" applyProtection="1">
      <alignment horizontal="center" vertical="center" shrinkToFit="1"/>
    </xf>
    <xf numFmtId="181" fontId="5" fillId="0" borderId="4" xfId="0" applyNumberFormat="1" applyFont="1" applyFill="1" applyBorder="1" applyAlignment="1" applyProtection="1">
      <alignment horizontal="center" vertical="center" shrinkToFit="1"/>
    </xf>
    <xf numFmtId="181" fontId="5" fillId="0" borderId="0" xfId="0" applyNumberFormat="1" applyFont="1" applyFill="1" applyBorder="1" applyAlignment="1" applyProtection="1">
      <alignment horizontal="center" vertical="center" shrinkToFit="1"/>
    </xf>
    <xf numFmtId="181" fontId="5" fillId="0" borderId="6" xfId="0" applyNumberFormat="1" applyFont="1" applyFill="1" applyBorder="1" applyAlignment="1" applyProtection="1">
      <alignment horizontal="center" vertical="center" shrinkToFit="1"/>
    </xf>
    <xf numFmtId="176" fontId="6" fillId="0" borderId="4"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176" fontId="6" fillId="0" borderId="51" xfId="0" applyNumberFormat="1" applyFont="1" applyFill="1" applyBorder="1" applyAlignment="1" applyProtection="1">
      <alignment horizontal="center" vertical="center" wrapText="1"/>
      <protection locked="0"/>
    </xf>
    <xf numFmtId="176" fontId="6" fillId="0" borderId="52" xfId="0" applyNumberFormat="1" applyFont="1" applyFill="1" applyBorder="1" applyAlignment="1" applyProtection="1">
      <alignment horizontal="center" vertical="center" wrapText="1"/>
      <protection locked="0"/>
    </xf>
    <xf numFmtId="181" fontId="5" fillId="0" borderId="8" xfId="0" applyNumberFormat="1" applyFont="1" applyFill="1" applyBorder="1" applyAlignment="1" applyProtection="1">
      <alignment horizontal="center" vertical="center" shrinkToFit="1"/>
      <protection locked="0"/>
    </xf>
    <xf numFmtId="181" fontId="5" fillId="0" borderId="3" xfId="0" applyNumberFormat="1" applyFont="1" applyFill="1" applyBorder="1" applyAlignment="1" applyProtection="1">
      <alignment horizontal="center" vertical="center" shrinkToFit="1"/>
      <protection locked="0"/>
    </xf>
    <xf numFmtId="181" fontId="5" fillId="0" borderId="9" xfId="0" applyNumberFormat="1" applyFont="1" applyFill="1" applyBorder="1" applyAlignment="1" applyProtection="1">
      <alignment horizontal="center" vertical="center" shrinkToFit="1"/>
      <protection locked="0"/>
    </xf>
    <xf numFmtId="176" fontId="6" fillId="0" borderId="3" xfId="0" applyNumberFormat="1" applyFont="1" applyFill="1" applyBorder="1" applyAlignment="1" applyProtection="1">
      <alignment horizontal="center" vertical="center" shrinkToFit="1"/>
    </xf>
    <xf numFmtId="176" fontId="6" fillId="0" borderId="9" xfId="0" applyNumberFormat="1" applyFont="1" applyFill="1" applyBorder="1" applyAlignment="1" applyProtection="1">
      <alignment horizontal="center" vertical="center" shrinkToFit="1"/>
    </xf>
    <xf numFmtId="176" fontId="6" fillId="0" borderId="32" xfId="0" applyNumberFormat="1" applyFont="1" applyFill="1" applyBorder="1" applyAlignment="1" applyProtection="1">
      <alignment horizontal="center" vertical="center" wrapText="1"/>
      <protection locked="0"/>
    </xf>
    <xf numFmtId="176" fontId="6" fillId="0" borderId="33" xfId="0" applyNumberFormat="1" applyFont="1" applyFill="1" applyBorder="1" applyAlignment="1" applyProtection="1">
      <alignment horizontal="center" vertical="center" wrapText="1"/>
      <protection locked="0"/>
    </xf>
    <xf numFmtId="176" fontId="6" fillId="0" borderId="33" xfId="0" applyNumberFormat="1" applyFont="1" applyFill="1" applyBorder="1" applyAlignment="1" applyProtection="1">
      <alignment horizontal="center" vertical="center" shrinkToFit="1"/>
    </xf>
    <xf numFmtId="176" fontId="6" fillId="0" borderId="34" xfId="0" applyNumberFormat="1" applyFont="1" applyFill="1" applyBorder="1" applyAlignment="1" applyProtection="1">
      <alignment horizontal="center" vertical="center" shrinkToFit="1"/>
    </xf>
    <xf numFmtId="181" fontId="5" fillId="0" borderId="5" xfId="0" applyNumberFormat="1" applyFont="1" applyFill="1" applyBorder="1" applyAlignment="1" applyProtection="1">
      <alignment horizontal="center" vertical="center" shrinkToFit="1"/>
      <protection locked="0"/>
    </xf>
    <xf numFmtId="181" fontId="5" fillId="0" borderId="2" xfId="0" applyNumberFormat="1" applyFont="1" applyFill="1" applyBorder="1" applyAlignment="1" applyProtection="1">
      <alignment horizontal="center" vertical="center" shrinkToFit="1"/>
      <protection locked="0"/>
    </xf>
    <xf numFmtId="181" fontId="5" fillId="0" borderId="11" xfId="0" applyNumberFormat="1" applyFont="1" applyFill="1" applyBorder="1" applyAlignment="1" applyProtection="1">
      <alignment horizontal="center" vertical="center" shrinkToFit="1"/>
      <protection locked="0"/>
    </xf>
    <xf numFmtId="176" fontId="4" fillId="0" borderId="5"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left" vertical="center"/>
    </xf>
    <xf numFmtId="176" fontId="4" fillId="0" borderId="11"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9" xfId="0" applyNumberFormat="1" applyFont="1" applyFill="1" applyBorder="1" applyAlignment="1" applyProtection="1">
      <alignment horizontal="center" vertical="center"/>
    </xf>
    <xf numFmtId="181" fontId="4" fillId="0" borderId="5" xfId="0" applyNumberFormat="1" applyFont="1" applyFill="1" applyBorder="1" applyAlignment="1" applyProtection="1">
      <alignment horizontal="center" vertical="center" shrinkToFit="1"/>
    </xf>
    <xf numFmtId="181" fontId="4" fillId="0" borderId="2" xfId="0" applyNumberFormat="1" applyFont="1" applyFill="1" applyBorder="1" applyAlignment="1" applyProtection="1">
      <alignment horizontal="center" vertical="center" shrinkToFit="1"/>
    </xf>
    <xf numFmtId="181" fontId="4" fillId="0" borderId="11" xfId="0" applyNumberFormat="1" applyFont="1" applyFill="1" applyBorder="1" applyAlignment="1" applyProtection="1">
      <alignment horizontal="center" vertical="center" shrinkToFit="1"/>
    </xf>
    <xf numFmtId="181" fontId="4" fillId="0" borderId="8" xfId="0" applyNumberFormat="1" applyFont="1" applyFill="1" applyBorder="1" applyAlignment="1" applyProtection="1">
      <alignment horizontal="center" vertical="center" shrinkToFit="1"/>
    </xf>
    <xf numFmtId="181" fontId="4" fillId="0" borderId="3" xfId="0" applyNumberFormat="1" applyFont="1" applyFill="1" applyBorder="1" applyAlignment="1" applyProtection="1">
      <alignment horizontal="center" vertical="center" shrinkToFit="1"/>
    </xf>
    <xf numFmtId="181" fontId="4" fillId="0" borderId="9" xfId="0" applyNumberFormat="1" applyFont="1" applyFill="1" applyBorder="1" applyAlignment="1" applyProtection="1">
      <alignment horizontal="center" vertical="center" shrinkToFit="1"/>
    </xf>
    <xf numFmtId="176" fontId="5" fillId="0" borderId="0" xfId="0" applyNumberFormat="1" applyFont="1" applyFill="1" applyBorder="1" applyAlignment="1">
      <alignment horizontal="left" vertical="center" wrapText="1" shrinkToFit="1"/>
    </xf>
    <xf numFmtId="176" fontId="10"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distributed" vertical="center"/>
    </xf>
    <xf numFmtId="176" fontId="4" fillId="0" borderId="1" xfId="0" applyNumberFormat="1" applyFont="1" applyFill="1" applyBorder="1" applyAlignment="1" applyProtection="1">
      <alignment horizontal="center" vertical="center"/>
    </xf>
    <xf numFmtId="41" fontId="4" fillId="0" borderId="4" xfId="0" applyNumberFormat="1" applyFont="1" applyFill="1" applyBorder="1" applyAlignment="1" applyProtection="1">
      <alignment horizontal="center" vertical="center" shrinkToFit="1"/>
    </xf>
    <xf numFmtId="41" fontId="4" fillId="0" borderId="0" xfId="0" applyNumberFormat="1" applyFont="1" applyFill="1" applyBorder="1" applyAlignment="1" applyProtection="1">
      <alignment horizontal="center" vertical="center" shrinkToFit="1"/>
    </xf>
    <xf numFmtId="176" fontId="4" fillId="0" borderId="0" xfId="0" applyNumberFormat="1" applyFont="1" applyFill="1" applyBorder="1" applyAlignment="1" applyProtection="1">
      <alignment horizontal="center" vertical="center"/>
    </xf>
    <xf numFmtId="183" fontId="4" fillId="0" borderId="0" xfId="0" applyNumberFormat="1" applyFont="1" applyFill="1" applyBorder="1" applyAlignment="1" applyProtection="1">
      <alignment horizontal="center" vertical="center" shrinkToFit="1"/>
    </xf>
    <xf numFmtId="176" fontId="4" fillId="0" borderId="6" xfId="0" applyNumberFormat="1" applyFont="1" applyFill="1" applyBorder="1" applyAlignment="1" applyProtection="1">
      <alignment horizontal="center" vertical="center"/>
    </xf>
    <xf numFmtId="176" fontId="5" fillId="0" borderId="38" xfId="0" applyNumberFormat="1" applyFont="1" applyFill="1" applyBorder="1" applyAlignment="1" applyProtection="1">
      <alignment horizontal="left" vertical="center"/>
    </xf>
    <xf numFmtId="176" fontId="5" fillId="0" borderId="12" xfId="0" applyNumberFormat="1" applyFont="1" applyFill="1" applyBorder="1" applyAlignment="1" applyProtection="1">
      <alignment horizontal="left" vertical="center"/>
    </xf>
    <xf numFmtId="176" fontId="5" fillId="0" borderId="13" xfId="0" applyNumberFormat="1" applyFont="1" applyFill="1" applyBorder="1" applyAlignment="1" applyProtection="1">
      <alignment horizontal="left" vertical="center"/>
    </xf>
    <xf numFmtId="176" fontId="6" fillId="0" borderId="40" xfId="0" applyNumberFormat="1" applyFont="1" applyFill="1" applyBorder="1" applyAlignment="1" applyProtection="1">
      <alignment horizontal="center" vertical="center"/>
    </xf>
    <xf numFmtId="183" fontId="4" fillId="0" borderId="0" xfId="0" applyNumberFormat="1" applyFont="1" applyFill="1" applyBorder="1" applyAlignment="1" applyProtection="1">
      <alignment horizontal="center" vertical="center" shrinkToFit="1"/>
      <protection locked="0"/>
    </xf>
    <xf numFmtId="183" fontId="4" fillId="0" borderId="0" xfId="0" applyNumberFormat="1" applyFont="1" applyFill="1" applyBorder="1" applyAlignment="1" applyProtection="1">
      <alignment horizontal="left" vertical="center" shrinkToFit="1"/>
      <protection locked="0"/>
    </xf>
    <xf numFmtId="176" fontId="6" fillId="0" borderId="76" xfId="0" applyNumberFormat="1" applyFont="1" applyFill="1" applyBorder="1" applyAlignment="1" applyProtection="1">
      <alignment horizontal="center" vertical="center" shrinkToFit="1"/>
    </xf>
    <xf numFmtId="176" fontId="6" fillId="0" borderId="40" xfId="0" applyNumberFormat="1" applyFont="1" applyFill="1" applyBorder="1" applyAlignment="1" applyProtection="1">
      <alignment horizontal="center" vertical="center" shrinkToFit="1"/>
    </xf>
    <xf numFmtId="176" fontId="4" fillId="0" borderId="2" xfId="0" applyNumberFormat="1" applyFont="1" applyFill="1" applyBorder="1" applyAlignment="1" applyProtection="1">
      <alignment horizontal="left" vertical="center" wrapText="1"/>
    </xf>
    <xf numFmtId="176" fontId="4" fillId="0" borderId="15" xfId="0" applyNumberFormat="1" applyFont="1" applyFill="1" applyBorder="1" applyAlignment="1" applyProtection="1">
      <alignment horizontal="center" vertical="center" textRotation="255"/>
    </xf>
    <xf numFmtId="176" fontId="4" fillId="0" borderId="59" xfId="0" applyNumberFormat="1" applyFont="1" applyFill="1" applyBorder="1" applyAlignment="1" applyProtection="1">
      <alignment horizontal="center" vertical="center"/>
    </xf>
    <xf numFmtId="176" fontId="4" fillId="0" borderId="40" xfId="0" applyNumberFormat="1" applyFont="1" applyFill="1" applyBorder="1" applyAlignment="1" applyProtection="1">
      <alignment horizontal="center" vertical="center"/>
    </xf>
    <xf numFmtId="176" fontId="4" fillId="0" borderId="39" xfId="0" applyNumberFormat="1" applyFont="1" applyFill="1" applyBorder="1" applyAlignment="1" applyProtection="1">
      <alignment horizontal="center" vertical="center"/>
    </xf>
    <xf numFmtId="176" fontId="4" fillId="0" borderId="59" xfId="0" applyNumberFormat="1" applyFont="1" applyFill="1" applyBorder="1" applyAlignment="1" applyProtection="1">
      <alignment horizontal="center" vertical="center" shrinkToFit="1"/>
    </xf>
    <xf numFmtId="176" fontId="4" fillId="0" borderId="40" xfId="0" applyNumberFormat="1" applyFont="1" applyFill="1" applyBorder="1" applyAlignment="1" applyProtection="1">
      <alignment horizontal="center" vertical="center" shrinkToFit="1"/>
    </xf>
    <xf numFmtId="176" fontId="4" fillId="0" borderId="39" xfId="0" applyNumberFormat="1" applyFont="1" applyFill="1" applyBorder="1" applyAlignment="1" applyProtection="1">
      <alignment horizontal="center" vertical="center" shrinkToFit="1"/>
    </xf>
    <xf numFmtId="176" fontId="4" fillId="0" borderId="10"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right" vertical="center"/>
    </xf>
    <xf numFmtId="176" fontId="6" fillId="0" borderId="39" xfId="0" applyNumberFormat="1" applyFont="1" applyFill="1" applyBorder="1" applyAlignment="1" applyProtection="1">
      <alignment horizontal="center" vertical="center"/>
    </xf>
    <xf numFmtId="176" fontId="6" fillId="0" borderId="4" xfId="0" applyNumberFormat="1" applyFont="1" applyFill="1" applyBorder="1" applyAlignment="1" applyProtection="1">
      <alignment horizontal="left" vertical="center"/>
    </xf>
    <xf numFmtId="176" fontId="6" fillId="0" borderId="0" xfId="0" applyNumberFormat="1" applyFont="1" applyFill="1" applyBorder="1" applyAlignment="1" applyProtection="1">
      <alignment horizontal="left" vertical="center"/>
    </xf>
    <xf numFmtId="176" fontId="6" fillId="0" borderId="6" xfId="0" applyNumberFormat="1" applyFont="1" applyFill="1" applyBorder="1" applyAlignment="1" applyProtection="1">
      <alignment horizontal="left" vertical="center"/>
    </xf>
    <xf numFmtId="41" fontId="6" fillId="0" borderId="0"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horizontal="center" vertical="center"/>
    </xf>
    <xf numFmtId="176" fontId="6" fillId="0" borderId="24" xfId="0" applyNumberFormat="1" applyFont="1" applyFill="1" applyBorder="1" applyAlignment="1" applyProtection="1">
      <alignment horizontal="left" vertical="center"/>
    </xf>
    <xf numFmtId="176" fontId="6" fillId="0" borderId="76" xfId="0" applyNumberFormat="1" applyFont="1" applyFill="1" applyBorder="1" applyAlignment="1" applyProtection="1">
      <alignment horizontal="center" vertical="center"/>
    </xf>
    <xf numFmtId="176" fontId="6" fillId="0" borderId="59" xfId="0"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xf>
    <xf numFmtId="176" fontId="6" fillId="0" borderId="4" xfId="0" applyNumberFormat="1" applyFont="1" applyFill="1" applyBorder="1" applyAlignment="1" applyProtection="1">
      <alignment horizontal="right" vertical="top" shrinkToFit="1"/>
    </xf>
    <xf numFmtId="176" fontId="6" fillId="0" borderId="0" xfId="0" applyNumberFormat="1" applyFont="1" applyFill="1" applyBorder="1" applyAlignment="1" applyProtection="1">
      <alignment horizontal="right" vertical="top" shrinkToFit="1"/>
    </xf>
    <xf numFmtId="176" fontId="6" fillId="0" borderId="6" xfId="0" applyNumberFormat="1" applyFont="1" applyFill="1" applyBorder="1" applyAlignment="1" applyProtection="1">
      <alignment horizontal="right" vertical="top" shrinkToFit="1"/>
    </xf>
    <xf numFmtId="176" fontId="6" fillId="0" borderId="4" xfId="0" applyNumberFormat="1" applyFont="1" applyFill="1" applyBorder="1" applyAlignment="1" applyProtection="1">
      <alignment horizontal="left" shrinkToFit="1"/>
    </xf>
    <xf numFmtId="176" fontId="6" fillId="0" borderId="0" xfId="0" applyNumberFormat="1" applyFont="1" applyFill="1" applyBorder="1" applyAlignment="1" applyProtection="1">
      <alignment horizontal="left" shrinkToFit="1"/>
    </xf>
    <xf numFmtId="176" fontId="6" fillId="0" borderId="24" xfId="0" applyNumberFormat="1" applyFont="1" applyFill="1" applyBorder="1" applyAlignment="1" applyProtection="1">
      <alignment horizontal="left" shrinkToFit="1"/>
    </xf>
    <xf numFmtId="176" fontId="6" fillId="0" borderId="6" xfId="0" applyNumberFormat="1" applyFont="1" applyFill="1" applyBorder="1" applyAlignment="1" applyProtection="1">
      <alignment horizontal="left" shrinkToFit="1"/>
    </xf>
    <xf numFmtId="176" fontId="6" fillId="0" borderId="4" xfId="0" applyNumberFormat="1" applyFont="1" applyFill="1" applyBorder="1" applyAlignment="1" applyProtection="1">
      <alignment horizontal="left"/>
    </xf>
    <xf numFmtId="176" fontId="6" fillId="0" borderId="0" xfId="0" applyNumberFormat="1" applyFont="1" applyFill="1" applyBorder="1" applyAlignment="1" applyProtection="1">
      <alignment horizontal="left"/>
    </xf>
    <xf numFmtId="176" fontId="6" fillId="0" borderId="6" xfId="0" applyNumberFormat="1" applyFont="1" applyFill="1" applyBorder="1" applyAlignment="1" applyProtection="1">
      <alignment horizontal="left"/>
    </xf>
    <xf numFmtId="176" fontId="6" fillId="0" borderId="4" xfId="0" applyNumberFormat="1" applyFont="1" applyFill="1" applyBorder="1" applyAlignment="1" applyProtection="1">
      <alignment horizontal="left" vertical="center" shrinkToFit="1"/>
    </xf>
    <xf numFmtId="176" fontId="6" fillId="0" borderId="0" xfId="0" applyNumberFormat="1" applyFont="1" applyFill="1" applyBorder="1" applyAlignment="1" applyProtection="1">
      <alignment horizontal="left" vertical="center" shrinkToFit="1"/>
    </xf>
    <xf numFmtId="176" fontId="6" fillId="0" borderId="24" xfId="0" applyNumberFormat="1" applyFont="1" applyFill="1" applyBorder="1" applyAlignment="1" applyProtection="1">
      <alignment horizontal="left" vertical="center" shrinkToFit="1"/>
    </xf>
    <xf numFmtId="176" fontId="6" fillId="0" borderId="6" xfId="0" applyNumberFormat="1" applyFont="1" applyFill="1" applyBorder="1" applyAlignment="1" applyProtection="1">
      <alignment horizontal="left" vertical="center" shrinkToFit="1"/>
    </xf>
    <xf numFmtId="176" fontId="6" fillId="0" borderId="3" xfId="0" applyNumberFormat="1" applyFont="1" applyFill="1" applyBorder="1" applyAlignment="1" applyProtection="1">
      <alignment horizontal="left" vertical="center"/>
    </xf>
    <xf numFmtId="176" fontId="6" fillId="0" borderId="4" xfId="0" applyNumberFormat="1" applyFont="1" applyFill="1" applyBorder="1" applyAlignment="1" applyProtection="1">
      <alignment horizontal="left" vertical="top"/>
    </xf>
    <xf numFmtId="176" fontId="6" fillId="0" borderId="0" xfId="0" applyNumberFormat="1" applyFont="1" applyFill="1" applyBorder="1" applyAlignment="1" applyProtection="1">
      <alignment horizontal="left" vertical="top"/>
    </xf>
    <xf numFmtId="176" fontId="6" fillId="0" borderId="24" xfId="0" applyNumberFormat="1" applyFont="1" applyFill="1" applyBorder="1" applyAlignment="1" applyProtection="1">
      <alignment horizontal="left" vertical="top"/>
    </xf>
    <xf numFmtId="49" fontId="6" fillId="0" borderId="68" xfId="0" applyNumberFormat="1" applyFont="1" applyFill="1" applyBorder="1" applyAlignment="1" applyProtection="1">
      <alignment horizontal="center" vertical="center" wrapText="1" shrinkToFit="1"/>
      <protection locked="0"/>
    </xf>
    <xf numFmtId="49" fontId="6" fillId="0" borderId="69" xfId="0" applyNumberFormat="1" applyFont="1" applyFill="1" applyBorder="1" applyAlignment="1" applyProtection="1">
      <alignment horizontal="center" vertical="center" wrapText="1" shrinkToFit="1"/>
      <protection locked="0"/>
    </xf>
    <xf numFmtId="49" fontId="6" fillId="0" borderId="48" xfId="0" applyNumberFormat="1" applyFont="1" applyFill="1" applyBorder="1" applyAlignment="1" applyProtection="1">
      <alignment horizontal="center" vertical="center" wrapText="1" shrinkToFit="1"/>
      <protection locked="0"/>
    </xf>
    <xf numFmtId="49" fontId="6" fillId="0" borderId="41" xfId="0" applyNumberFormat="1" applyFont="1" applyFill="1" applyBorder="1" applyAlignment="1" applyProtection="1">
      <alignment horizontal="center" vertical="center" wrapText="1" shrinkToFit="1"/>
      <protection locked="0"/>
    </xf>
    <xf numFmtId="49" fontId="6" fillId="0" borderId="32" xfId="0" applyNumberFormat="1" applyFont="1" applyFill="1" applyBorder="1" applyAlignment="1" applyProtection="1">
      <alignment horizontal="center" vertical="center" wrapText="1" shrinkToFit="1"/>
      <protection locked="0"/>
    </xf>
    <xf numFmtId="49" fontId="6" fillId="0" borderId="33" xfId="0" applyNumberFormat="1" applyFont="1" applyFill="1" applyBorder="1" applyAlignment="1" applyProtection="1">
      <alignment horizontal="center" vertical="center" wrapText="1" shrinkToFit="1"/>
      <protection locked="0"/>
    </xf>
    <xf numFmtId="176" fontId="6" fillId="0" borderId="5"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5" fillId="0" borderId="5"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5" fillId="0" borderId="6" xfId="0" applyNumberFormat="1" applyFont="1" applyFill="1" applyBorder="1" applyAlignment="1" applyProtection="1">
      <alignment horizontal="center" vertical="center"/>
    </xf>
    <xf numFmtId="49" fontId="6" fillId="0" borderId="51" xfId="0" applyNumberFormat="1" applyFont="1" applyFill="1" applyBorder="1" applyAlignment="1" applyProtection="1">
      <alignment horizontal="center" vertical="center" wrapText="1" shrinkToFit="1"/>
      <protection locked="0"/>
    </xf>
    <xf numFmtId="49" fontId="6" fillId="0" borderId="52" xfId="0" applyNumberFormat="1" applyFont="1" applyFill="1" applyBorder="1" applyAlignment="1" applyProtection="1">
      <alignment horizontal="center" vertical="center" wrapText="1" shrinkToFit="1"/>
      <protection locked="0"/>
    </xf>
    <xf numFmtId="49" fontId="6" fillId="0" borderId="48" xfId="0" applyNumberFormat="1" applyFont="1" applyFill="1" applyBorder="1" applyAlignment="1" applyProtection="1">
      <alignment horizontal="center" vertical="center" wrapText="1"/>
      <protection locked="0"/>
    </xf>
    <xf numFmtId="49" fontId="6" fillId="0" borderId="41" xfId="0" applyNumberFormat="1" applyFont="1" applyFill="1" applyBorder="1" applyAlignment="1" applyProtection="1">
      <alignment horizontal="center" vertical="center" wrapText="1"/>
      <protection locked="0"/>
    </xf>
    <xf numFmtId="49" fontId="6" fillId="0" borderId="32" xfId="0" applyNumberFormat="1" applyFont="1" applyFill="1" applyBorder="1" applyAlignment="1" applyProtection="1">
      <alignment horizontal="center" vertical="center" wrapText="1"/>
      <protection locked="0"/>
    </xf>
    <xf numFmtId="49" fontId="6" fillId="0" borderId="33"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xf>
    <xf numFmtId="49" fontId="6" fillId="0" borderId="68" xfId="0" applyNumberFormat="1" applyFont="1" applyFill="1" applyBorder="1" applyAlignment="1" applyProtection="1">
      <alignment horizontal="center" vertical="center" wrapText="1"/>
      <protection locked="0"/>
    </xf>
    <xf numFmtId="49" fontId="6" fillId="0" borderId="69" xfId="0" applyNumberFormat="1" applyFont="1" applyFill="1" applyBorder="1" applyAlignment="1" applyProtection="1">
      <alignment horizontal="center" vertical="center" wrapText="1"/>
      <protection locked="0"/>
    </xf>
    <xf numFmtId="49" fontId="6" fillId="0" borderId="51" xfId="0" applyNumberFormat="1" applyFont="1" applyFill="1" applyBorder="1" applyAlignment="1" applyProtection="1">
      <alignment horizontal="center" vertical="center" wrapText="1"/>
      <protection locked="0"/>
    </xf>
    <xf numFmtId="49" fontId="6" fillId="0" borderId="52" xfId="0" applyNumberFormat="1" applyFont="1" applyFill="1" applyBorder="1" applyAlignment="1" applyProtection="1">
      <alignment horizontal="center" vertical="center" wrapText="1"/>
      <protection locked="0"/>
    </xf>
    <xf numFmtId="176" fontId="4" fillId="0" borderId="35" xfId="0" applyNumberFormat="1" applyFont="1" applyFill="1" applyBorder="1" applyAlignment="1" applyProtection="1">
      <alignment horizontal="left" vertical="center"/>
    </xf>
    <xf numFmtId="176" fontId="4" fillId="0" borderId="36" xfId="0" applyNumberFormat="1" applyFont="1" applyFill="1" applyBorder="1" applyAlignment="1" applyProtection="1">
      <alignment horizontal="left" vertical="center"/>
    </xf>
    <xf numFmtId="176" fontId="4" fillId="0" borderId="37" xfId="0" applyNumberFormat="1" applyFont="1" applyFill="1" applyBorder="1" applyAlignment="1" applyProtection="1">
      <alignment horizontal="left" vertical="center"/>
    </xf>
    <xf numFmtId="179" fontId="4" fillId="0" borderId="35" xfId="0" applyNumberFormat="1" applyFont="1" applyFill="1" applyBorder="1" applyAlignment="1" applyProtection="1">
      <alignment horizontal="right" vertical="center" shrinkToFit="1"/>
      <protection locked="0"/>
    </xf>
    <xf numFmtId="179" fontId="4" fillId="0" borderId="36" xfId="0" applyNumberFormat="1" applyFont="1" applyFill="1" applyBorder="1" applyAlignment="1" applyProtection="1">
      <alignment horizontal="right" vertical="center" shrinkToFit="1"/>
      <protection locked="0"/>
    </xf>
    <xf numFmtId="176" fontId="4" fillId="0" borderId="36" xfId="0" applyNumberFormat="1" applyFont="1" applyFill="1" applyBorder="1" applyAlignment="1" applyProtection="1">
      <alignment horizontal="center" vertical="center" wrapText="1" shrinkToFit="1"/>
    </xf>
    <xf numFmtId="176" fontId="4" fillId="0" borderId="37" xfId="0" applyNumberFormat="1" applyFont="1" applyFill="1" applyBorder="1" applyAlignment="1" applyProtection="1">
      <alignment horizontal="center" vertical="center" wrapText="1" shrinkToFit="1"/>
    </xf>
    <xf numFmtId="176" fontId="4" fillId="0" borderId="60" xfId="0" applyNumberFormat="1" applyFont="1" applyFill="1" applyBorder="1" applyAlignment="1" applyProtection="1">
      <alignment horizontal="left" vertical="center"/>
    </xf>
    <xf numFmtId="176" fontId="4" fillId="0" borderId="61" xfId="0" applyNumberFormat="1" applyFont="1" applyFill="1" applyBorder="1" applyAlignment="1" applyProtection="1">
      <alignment horizontal="left" vertical="center"/>
    </xf>
    <xf numFmtId="176" fontId="4" fillId="0" borderId="62" xfId="0" applyNumberFormat="1" applyFont="1" applyFill="1" applyBorder="1" applyAlignment="1" applyProtection="1">
      <alignment horizontal="left" vertical="center"/>
    </xf>
    <xf numFmtId="179" fontId="4" fillId="0" borderId="60" xfId="0" applyNumberFormat="1" applyFont="1" applyFill="1" applyBorder="1" applyAlignment="1" applyProtection="1">
      <alignment horizontal="right" vertical="center" shrinkToFit="1"/>
      <protection locked="0"/>
    </xf>
    <xf numFmtId="179" fontId="4" fillId="0" borderId="61" xfId="0" applyNumberFormat="1" applyFont="1" applyFill="1" applyBorder="1" applyAlignment="1" applyProtection="1">
      <alignment horizontal="right" vertical="center" shrinkToFit="1"/>
      <protection locked="0"/>
    </xf>
    <xf numFmtId="176" fontId="4" fillId="0" borderId="61" xfId="0" applyNumberFormat="1" applyFont="1" applyFill="1" applyBorder="1" applyAlignment="1" applyProtection="1">
      <alignment horizontal="center" vertical="center" wrapText="1" shrinkToFit="1"/>
    </xf>
    <xf numFmtId="176" fontId="4" fillId="0" borderId="62" xfId="0" applyNumberFormat="1" applyFont="1" applyFill="1" applyBorder="1" applyAlignment="1" applyProtection="1">
      <alignment horizontal="center" vertical="center" wrapText="1" shrinkToFit="1"/>
    </xf>
    <xf numFmtId="176" fontId="4" fillId="0" borderId="2" xfId="0" applyNumberFormat="1" applyFont="1" applyFill="1" applyBorder="1" applyAlignment="1" applyProtection="1">
      <alignment horizontal="left" vertical="center" shrinkToFit="1"/>
    </xf>
    <xf numFmtId="41" fontId="4" fillId="0" borderId="2" xfId="0" applyNumberFormat="1" applyFont="1" applyFill="1" applyBorder="1" applyAlignment="1" applyProtection="1">
      <alignment horizontal="center" vertical="center" shrinkToFit="1"/>
    </xf>
    <xf numFmtId="176" fontId="4" fillId="0" borderId="2"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left" vertical="center" wrapText="1" shrinkToFit="1"/>
    </xf>
    <xf numFmtId="176" fontId="4" fillId="0" borderId="7" xfId="0" applyNumberFormat="1" applyFont="1" applyFill="1" applyBorder="1" applyAlignment="1" applyProtection="1">
      <alignment horizontal="left" vertical="center" wrapText="1" shrinkToFit="1"/>
    </xf>
    <xf numFmtId="176" fontId="4" fillId="0" borderId="15" xfId="0" applyNumberFormat="1" applyFont="1" applyFill="1" applyBorder="1" applyAlignment="1" applyProtection="1">
      <alignment horizontal="center" vertical="center" wrapText="1" shrinkToFit="1"/>
    </xf>
    <xf numFmtId="41" fontId="4" fillId="0" borderId="3" xfId="0" applyNumberFormat="1" applyFont="1" applyFill="1" applyBorder="1" applyAlignment="1" applyProtection="1">
      <alignment horizontal="center" vertical="center" shrinkToFit="1"/>
      <protection locked="0"/>
    </xf>
    <xf numFmtId="41" fontId="4" fillId="0" borderId="3" xfId="0" applyNumberFormat="1" applyFont="1" applyFill="1" applyBorder="1" applyAlignment="1" applyProtection="1">
      <alignment horizontal="center" vertical="center" shrinkToFit="1"/>
    </xf>
    <xf numFmtId="176" fontId="4" fillId="0" borderId="71" xfId="0" applyNumberFormat="1" applyFont="1" applyFill="1" applyBorder="1" applyAlignment="1" applyProtection="1">
      <alignment horizontal="center" vertical="center" textRotation="255"/>
    </xf>
    <xf numFmtId="176" fontId="4" fillId="0" borderId="42" xfId="0" applyNumberFormat="1" applyFont="1" applyFill="1" applyBorder="1" applyAlignment="1" applyProtection="1">
      <alignment horizontal="center" vertical="center" textRotation="255"/>
    </xf>
    <xf numFmtId="176" fontId="4" fillId="0" borderId="44" xfId="0" applyNumberFormat="1" applyFont="1" applyFill="1" applyBorder="1" applyAlignment="1" applyProtection="1">
      <alignment horizontal="center" vertical="center"/>
    </xf>
    <xf numFmtId="176" fontId="4" fillId="0" borderId="71" xfId="0" applyNumberFormat="1" applyFont="1" applyFill="1" applyBorder="1" applyAlignment="1" applyProtection="1">
      <alignment horizontal="center" vertical="center"/>
    </xf>
    <xf numFmtId="176" fontId="4" fillId="0" borderId="42" xfId="0" applyNumberFormat="1" applyFont="1" applyFill="1" applyBorder="1" applyAlignment="1" applyProtection="1">
      <alignment horizontal="center" vertical="center"/>
    </xf>
    <xf numFmtId="176" fontId="6" fillId="0" borderId="44" xfId="0" applyNumberFormat="1" applyFont="1" applyFill="1" applyBorder="1" applyAlignment="1" applyProtection="1">
      <alignment horizontal="center" vertical="center" wrapText="1"/>
    </xf>
    <xf numFmtId="176" fontId="6" fillId="0" borderId="71" xfId="0" applyNumberFormat="1" applyFont="1" applyFill="1" applyBorder="1" applyAlignment="1" applyProtection="1">
      <alignment horizontal="center" vertical="center" wrapText="1"/>
    </xf>
    <xf numFmtId="176" fontId="6" fillId="0" borderId="42" xfId="0" applyNumberFormat="1" applyFont="1" applyFill="1" applyBorder="1" applyAlignment="1" applyProtection="1">
      <alignment horizontal="center" vertical="center" wrapText="1"/>
    </xf>
    <xf numFmtId="176" fontId="6" fillId="0" borderId="83" xfId="0" applyNumberFormat="1" applyFont="1" applyFill="1" applyBorder="1" applyAlignment="1" applyProtection="1">
      <alignment horizontal="center" vertical="center" wrapText="1"/>
    </xf>
    <xf numFmtId="176" fontId="6" fillId="0" borderId="84" xfId="0" applyNumberFormat="1" applyFont="1" applyFill="1" applyBorder="1" applyAlignment="1" applyProtection="1">
      <alignment horizontal="center" vertical="center" wrapText="1"/>
    </xf>
    <xf numFmtId="176" fontId="6" fillId="0" borderId="85" xfId="0" applyNumberFormat="1" applyFont="1" applyFill="1" applyBorder="1" applyAlignment="1" applyProtection="1">
      <alignment horizontal="center" vertical="center" wrapText="1"/>
    </xf>
    <xf numFmtId="176" fontId="6" fillId="0" borderId="86" xfId="0" applyNumberFormat="1" applyFont="1" applyFill="1" applyBorder="1" applyAlignment="1" applyProtection="1">
      <alignment horizontal="center" vertical="center" wrapText="1"/>
    </xf>
    <xf numFmtId="176" fontId="6" fillId="0" borderId="87" xfId="0" applyNumberFormat="1" applyFont="1" applyFill="1" applyBorder="1" applyAlignment="1" applyProtection="1">
      <alignment horizontal="center" vertical="center" wrapText="1"/>
    </xf>
    <xf numFmtId="176" fontId="6" fillId="0" borderId="88"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left" vertical="center" shrinkToFit="1"/>
    </xf>
    <xf numFmtId="176" fontId="4" fillId="0" borderId="2" xfId="0" applyNumberFormat="1" applyFont="1" applyFill="1" applyBorder="1" applyAlignment="1" applyProtection="1">
      <alignment horizontal="right" vertical="top"/>
    </xf>
    <xf numFmtId="176" fontId="19" fillId="0" borderId="2" xfId="0" applyNumberFormat="1" applyFont="1" applyFill="1" applyBorder="1" applyAlignment="1" applyProtection="1">
      <alignment horizontal="left" vertical="top" wrapText="1"/>
    </xf>
    <xf numFmtId="176" fontId="4" fillId="0" borderId="5" xfId="0" applyNumberFormat="1" applyFont="1" applyFill="1" applyBorder="1" applyAlignment="1" applyProtection="1">
      <alignment horizontal="center" vertical="center" textRotation="255" shrinkToFit="1"/>
    </xf>
    <xf numFmtId="176" fontId="4" fillId="0" borderId="2" xfId="0" applyNumberFormat="1" applyFont="1" applyFill="1" applyBorder="1" applyAlignment="1" applyProtection="1">
      <alignment horizontal="center" vertical="center" textRotation="255" shrinkToFit="1"/>
    </xf>
    <xf numFmtId="176" fontId="4" fillId="0" borderId="11" xfId="0" applyNumberFormat="1" applyFont="1" applyFill="1" applyBorder="1" applyAlignment="1" applyProtection="1">
      <alignment horizontal="center" vertical="center" textRotation="255" shrinkToFit="1"/>
    </xf>
    <xf numFmtId="176" fontId="4" fillId="0" borderId="4" xfId="0" applyNumberFormat="1" applyFont="1" applyFill="1" applyBorder="1" applyAlignment="1" applyProtection="1">
      <alignment horizontal="center" vertical="center" textRotation="255" shrinkToFit="1"/>
    </xf>
    <xf numFmtId="176" fontId="4" fillId="0" borderId="0" xfId="0" applyNumberFormat="1" applyFont="1" applyFill="1" applyBorder="1" applyAlignment="1" applyProtection="1">
      <alignment horizontal="center" vertical="center" textRotation="255" shrinkToFit="1"/>
    </xf>
    <xf numFmtId="176" fontId="4" fillId="0" borderId="6" xfId="0" applyNumberFormat="1" applyFont="1" applyFill="1" applyBorder="1" applyAlignment="1" applyProtection="1">
      <alignment horizontal="center" vertical="center" textRotation="255" shrinkToFit="1"/>
    </xf>
    <xf numFmtId="176" fontId="4" fillId="0" borderId="8" xfId="0" applyNumberFormat="1" applyFont="1" applyFill="1" applyBorder="1" applyAlignment="1" applyProtection="1">
      <alignment horizontal="center" vertical="center" textRotation="255" shrinkToFit="1"/>
    </xf>
    <xf numFmtId="176" fontId="4" fillId="0" borderId="3" xfId="0" applyNumberFormat="1" applyFont="1" applyFill="1" applyBorder="1" applyAlignment="1" applyProtection="1">
      <alignment horizontal="center" vertical="center" textRotation="255" shrinkToFit="1"/>
    </xf>
    <xf numFmtId="176" fontId="4" fillId="0" borderId="9" xfId="0" applyNumberFormat="1" applyFont="1" applyFill="1" applyBorder="1" applyAlignment="1" applyProtection="1">
      <alignment horizontal="center" vertical="center" textRotation="255" shrinkToFit="1"/>
    </xf>
    <xf numFmtId="176" fontId="4" fillId="0" borderId="40" xfId="0" applyNumberFormat="1" applyFont="1" applyFill="1" applyBorder="1" applyAlignment="1" applyProtection="1">
      <alignment horizontal="center" vertical="center" shrinkToFit="1"/>
      <protection locked="0"/>
    </xf>
    <xf numFmtId="176" fontId="4" fillId="0" borderId="40" xfId="0" applyNumberFormat="1" applyFont="1" applyFill="1" applyBorder="1" applyAlignment="1" applyProtection="1">
      <alignment horizontal="left" vertical="center" shrinkToFit="1"/>
    </xf>
    <xf numFmtId="176" fontId="4" fillId="0" borderId="70" xfId="0" applyNumberFormat="1" applyFont="1" applyFill="1" applyBorder="1" applyAlignment="1" applyProtection="1">
      <alignment horizontal="left" vertical="center" shrinkToFit="1"/>
    </xf>
    <xf numFmtId="176" fontId="4" fillId="0" borderId="14" xfId="0" applyNumberFormat="1" applyFont="1" applyFill="1" applyBorder="1" applyAlignment="1" applyProtection="1">
      <alignment horizontal="left" vertical="center" shrinkToFit="1"/>
    </xf>
    <xf numFmtId="176" fontId="4" fillId="0" borderId="61" xfId="0" applyNumberFormat="1" applyFont="1" applyFill="1" applyBorder="1" applyAlignment="1" applyProtection="1">
      <alignment horizontal="left" vertical="center" shrinkToFit="1"/>
    </xf>
    <xf numFmtId="176" fontId="4" fillId="0" borderId="62" xfId="0" applyNumberFormat="1" applyFont="1" applyFill="1" applyBorder="1" applyAlignment="1" applyProtection="1">
      <alignment horizontal="left" vertical="center" shrinkToFit="1"/>
    </xf>
    <xf numFmtId="177" fontId="4" fillId="0" borderId="8" xfId="0" applyNumberFormat="1" applyFont="1" applyFill="1" applyBorder="1" applyAlignment="1" applyProtection="1">
      <alignment horizontal="right" vertical="center" shrinkToFit="1"/>
      <protection locked="0"/>
    </xf>
    <xf numFmtId="177" fontId="4" fillId="0" borderId="3" xfId="0" applyNumberFormat="1" applyFont="1" applyFill="1" applyBorder="1" applyAlignment="1" applyProtection="1">
      <alignment horizontal="right" vertical="center" shrinkToFit="1"/>
      <protection locked="0"/>
    </xf>
    <xf numFmtId="176" fontId="4" fillId="0" borderId="3" xfId="0" applyNumberFormat="1" applyFont="1" applyFill="1" applyBorder="1" applyAlignment="1" applyProtection="1">
      <alignment horizontal="center" vertical="center" wrapText="1" shrinkToFit="1"/>
    </xf>
    <xf numFmtId="176" fontId="4" fillId="0" borderId="9" xfId="0" applyNumberFormat="1" applyFont="1" applyFill="1" applyBorder="1" applyAlignment="1" applyProtection="1">
      <alignment horizontal="center" vertical="center" wrapText="1" shrinkToFit="1"/>
    </xf>
    <xf numFmtId="176" fontId="4" fillId="0" borderId="38" xfId="0" applyNumberFormat="1" applyFont="1" applyFill="1" applyBorder="1" applyAlignment="1" applyProtection="1">
      <alignment horizontal="center" vertical="center"/>
    </xf>
    <xf numFmtId="176" fontId="4" fillId="0" borderId="12" xfId="0" applyNumberFormat="1" applyFont="1" applyFill="1" applyBorder="1" applyAlignment="1" applyProtection="1">
      <alignment horizontal="center" vertical="center"/>
    </xf>
    <xf numFmtId="176" fontId="4" fillId="0" borderId="13" xfId="0" applyNumberFormat="1" applyFont="1" applyFill="1" applyBorder="1" applyAlignment="1" applyProtection="1">
      <alignment horizontal="center" vertical="center"/>
    </xf>
    <xf numFmtId="176" fontId="4" fillId="0" borderId="38" xfId="0" applyNumberFormat="1" applyFont="1" applyFill="1" applyBorder="1" applyAlignment="1" applyProtection="1">
      <alignment vertical="center" wrapText="1"/>
      <protection locked="0"/>
    </xf>
    <xf numFmtId="176" fontId="4" fillId="0" borderId="12" xfId="0" applyNumberFormat="1" applyFont="1" applyFill="1" applyBorder="1" applyAlignment="1" applyProtection="1">
      <alignment vertical="center" wrapText="1"/>
      <protection locked="0"/>
    </xf>
    <xf numFmtId="176" fontId="4" fillId="0" borderId="13" xfId="0" applyNumberFormat="1" applyFont="1" applyFill="1" applyBorder="1" applyAlignment="1" applyProtection="1">
      <alignment vertical="center" wrapText="1"/>
      <protection locked="0"/>
    </xf>
    <xf numFmtId="176" fontId="5" fillId="0" borderId="12" xfId="0" applyNumberFormat="1" applyFont="1" applyFill="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176" fontId="5" fillId="0" borderId="12" xfId="0" applyNumberFormat="1" applyFont="1" applyFill="1" applyBorder="1" applyAlignment="1" applyProtection="1">
      <alignment horizontal="right" vertical="center" shrinkToFit="1"/>
    </xf>
    <xf numFmtId="0" fontId="0" fillId="0" borderId="12" xfId="0" applyBorder="1" applyAlignment="1" applyProtection="1">
      <alignment horizontal="right" vertical="center" shrinkToFit="1"/>
    </xf>
    <xf numFmtId="0" fontId="0" fillId="0" borderId="13" xfId="0" applyBorder="1" applyAlignment="1" applyProtection="1">
      <alignment horizontal="right" vertical="center" shrinkToFit="1"/>
    </xf>
    <xf numFmtId="176" fontId="4" fillId="0" borderId="11" xfId="0" applyNumberFormat="1" applyFont="1" applyFill="1" applyBorder="1" applyAlignment="1" applyProtection="1">
      <alignment horizontal="left" vertical="center" wrapText="1"/>
    </xf>
    <xf numFmtId="176" fontId="4" fillId="0" borderId="0" xfId="0" applyNumberFormat="1" applyFont="1" applyFill="1" applyBorder="1" applyAlignment="1" applyProtection="1">
      <alignment horizontal="left" vertical="center" wrapText="1"/>
    </xf>
    <xf numFmtId="176" fontId="4" fillId="0" borderId="6" xfId="0" applyNumberFormat="1" applyFont="1" applyFill="1" applyBorder="1" applyAlignment="1" applyProtection="1">
      <alignment horizontal="left" vertical="center" wrapText="1"/>
    </xf>
    <xf numFmtId="176" fontId="4" fillId="0" borderId="3" xfId="0" applyNumberFormat="1" applyFont="1" applyFill="1" applyBorder="1" applyAlignment="1" applyProtection="1">
      <alignment horizontal="left" vertical="center" wrapText="1"/>
    </xf>
    <xf numFmtId="176" fontId="4" fillId="0" borderId="9" xfId="0" applyNumberFormat="1" applyFont="1" applyFill="1" applyBorder="1" applyAlignment="1" applyProtection="1">
      <alignment horizontal="left" vertical="center" wrapText="1"/>
    </xf>
    <xf numFmtId="176" fontId="4" fillId="0" borderId="59" xfId="0" applyNumberFormat="1" applyFont="1" applyFill="1" applyBorder="1" applyAlignment="1" applyProtection="1">
      <alignment vertical="center" wrapText="1"/>
      <protection locked="0"/>
    </xf>
    <xf numFmtId="176" fontId="4" fillId="0" borderId="40" xfId="0" applyNumberFormat="1" applyFont="1" applyFill="1" applyBorder="1" applyAlignment="1" applyProtection="1">
      <alignment vertical="center" wrapText="1"/>
      <protection locked="0"/>
    </xf>
    <xf numFmtId="176" fontId="4" fillId="0" borderId="39" xfId="0" applyNumberFormat="1" applyFont="1" applyFill="1" applyBorder="1" applyAlignment="1" applyProtection="1">
      <alignment vertical="center" wrapText="1"/>
      <protection locked="0"/>
    </xf>
    <xf numFmtId="176" fontId="4" fillId="0" borderId="60" xfId="0" applyNumberFormat="1" applyFont="1" applyFill="1" applyBorder="1" applyAlignment="1" applyProtection="1">
      <alignment horizontal="center" vertical="center"/>
    </xf>
    <xf numFmtId="176" fontId="4" fillId="0" borderId="61" xfId="0" applyNumberFormat="1" applyFont="1" applyFill="1" applyBorder="1" applyAlignment="1" applyProtection="1">
      <alignment horizontal="center" vertical="center"/>
    </xf>
    <xf numFmtId="176" fontId="4" fillId="0" borderId="62" xfId="0" applyNumberFormat="1" applyFont="1" applyFill="1" applyBorder="1" applyAlignment="1" applyProtection="1">
      <alignment horizontal="center" vertical="center"/>
    </xf>
    <xf numFmtId="176" fontId="4" fillId="0" borderId="60" xfId="0" applyNumberFormat="1" applyFont="1" applyFill="1" applyBorder="1" applyAlignment="1" applyProtection="1">
      <alignment vertical="center" wrapText="1"/>
      <protection locked="0"/>
    </xf>
    <xf numFmtId="176" fontId="4" fillId="0" borderId="61" xfId="0" applyNumberFormat="1" applyFont="1" applyFill="1" applyBorder="1" applyAlignment="1" applyProtection="1">
      <alignment vertical="center" wrapText="1"/>
      <protection locked="0"/>
    </xf>
    <xf numFmtId="176" fontId="4" fillId="0" borderId="62" xfId="0" applyNumberFormat="1" applyFont="1" applyFill="1" applyBorder="1" applyAlignment="1" applyProtection="1">
      <alignment vertical="center" wrapText="1"/>
      <protection locked="0"/>
    </xf>
    <xf numFmtId="179" fontId="4" fillId="0" borderId="74" xfId="0" applyNumberFormat="1" applyFont="1" applyFill="1" applyBorder="1" applyAlignment="1" applyProtection="1">
      <alignment horizontal="right" vertical="center"/>
      <protection locked="0"/>
    </xf>
    <xf numFmtId="179" fontId="4" fillId="0" borderId="77" xfId="0" applyNumberFormat="1" applyFont="1" applyFill="1" applyBorder="1" applyAlignment="1" applyProtection="1">
      <alignment horizontal="right" vertical="center"/>
      <protection locked="0"/>
    </xf>
    <xf numFmtId="179" fontId="4" fillId="0" borderId="70" xfId="0" applyNumberFormat="1" applyFont="1" applyFill="1" applyBorder="1" applyAlignment="1" applyProtection="1">
      <alignment horizontal="right" vertical="center"/>
      <protection locked="0"/>
    </xf>
    <xf numFmtId="176" fontId="5" fillId="0" borderId="56" xfId="0" applyNumberFormat="1" applyFont="1" applyFill="1" applyBorder="1" applyAlignment="1" applyProtection="1">
      <alignment horizontal="center" vertical="center"/>
    </xf>
    <xf numFmtId="176" fontId="5" fillId="0" borderId="78" xfId="0" applyNumberFormat="1" applyFont="1" applyFill="1" applyBorder="1" applyAlignment="1" applyProtection="1">
      <alignment horizontal="center" vertical="center"/>
    </xf>
    <xf numFmtId="176" fontId="4" fillId="0" borderId="79" xfId="0" applyNumberFormat="1" applyFont="1" applyFill="1" applyBorder="1" applyAlignment="1" applyProtection="1">
      <alignment horizontal="center" vertical="center"/>
    </xf>
    <xf numFmtId="176" fontId="4" fillId="0" borderId="80" xfId="0" applyNumberFormat="1" applyFont="1" applyFill="1" applyBorder="1" applyAlignment="1" applyProtection="1">
      <alignment horizontal="center" vertical="center"/>
    </xf>
    <xf numFmtId="43" fontId="4" fillId="0" borderId="37" xfId="0" applyNumberFormat="1" applyFont="1" applyFill="1" applyBorder="1" applyAlignment="1" applyProtection="1">
      <alignment horizontal="right" vertical="center" shrinkToFit="1"/>
    </xf>
    <xf numFmtId="43" fontId="4" fillId="0" borderId="80" xfId="0" applyNumberFormat="1" applyFont="1" applyFill="1" applyBorder="1" applyAlignment="1" applyProtection="1">
      <alignment horizontal="right" vertical="center" shrinkToFit="1"/>
    </xf>
    <xf numFmtId="43" fontId="4" fillId="0" borderId="35" xfId="0" applyNumberFormat="1" applyFont="1" applyFill="1" applyBorder="1" applyAlignment="1" applyProtection="1">
      <alignment horizontal="right" vertical="center" shrinkToFit="1"/>
    </xf>
    <xf numFmtId="176" fontId="4" fillId="0" borderId="40" xfId="0" applyNumberFormat="1" applyFont="1" applyFill="1" applyBorder="1" applyAlignment="1" applyProtection="1">
      <alignment horizontal="left" vertical="center" shrinkToFit="1"/>
      <protection locked="0"/>
    </xf>
    <xf numFmtId="176" fontId="3" fillId="0" borderId="4" xfId="0" applyNumberFormat="1" applyFont="1" applyFill="1" applyBorder="1" applyAlignment="1" applyProtection="1">
      <alignment horizontal="left" vertical="top" wrapText="1"/>
    </xf>
    <xf numFmtId="176" fontId="3" fillId="0" borderId="0" xfId="0" applyNumberFormat="1" applyFont="1" applyFill="1" applyBorder="1" applyAlignment="1" applyProtection="1">
      <alignment horizontal="left" vertical="top" wrapText="1"/>
    </xf>
    <xf numFmtId="176" fontId="3" fillId="0" borderId="6" xfId="0" applyNumberFormat="1" applyFont="1" applyFill="1" applyBorder="1" applyAlignment="1" applyProtection="1">
      <alignment horizontal="left" vertical="top" wrapText="1"/>
    </xf>
    <xf numFmtId="176" fontId="4" fillId="0" borderId="60" xfId="0" applyNumberFormat="1" applyFont="1" applyFill="1" applyBorder="1" applyAlignment="1" applyProtection="1">
      <alignment horizontal="center" vertical="center" wrapText="1"/>
    </xf>
    <xf numFmtId="176" fontId="4" fillId="0" borderId="61" xfId="0" applyNumberFormat="1" applyFont="1" applyFill="1" applyBorder="1" applyAlignment="1" applyProtection="1">
      <alignment horizontal="center" vertical="center" wrapText="1"/>
    </xf>
    <xf numFmtId="176" fontId="4" fillId="0" borderId="62" xfId="0" applyNumberFormat="1" applyFont="1" applyFill="1" applyBorder="1" applyAlignment="1" applyProtection="1">
      <alignment horizontal="center" vertical="center" wrapText="1"/>
    </xf>
    <xf numFmtId="176" fontId="5" fillId="0" borderId="37" xfId="0" applyNumberFormat="1" applyFont="1" applyFill="1" applyBorder="1" applyAlignment="1" applyProtection="1">
      <alignment horizontal="center" vertical="center"/>
    </xf>
    <xf numFmtId="176" fontId="5" fillId="0" borderId="81" xfId="0" applyNumberFormat="1" applyFont="1" applyFill="1" applyBorder="1" applyAlignment="1" applyProtection="1">
      <alignment horizontal="center" vertical="center"/>
    </xf>
    <xf numFmtId="180" fontId="4" fillId="0" borderId="79" xfId="0" applyNumberFormat="1" applyFont="1" applyFill="1" applyBorder="1" applyAlignment="1" applyProtection="1">
      <alignment horizontal="right" vertical="center" shrinkToFit="1"/>
      <protection locked="0"/>
    </xf>
    <xf numFmtId="180" fontId="4" fillId="0" borderId="80" xfId="0" applyNumberFormat="1" applyFont="1" applyFill="1" applyBorder="1" applyAlignment="1" applyProtection="1">
      <alignment horizontal="right" vertical="center" shrinkToFit="1"/>
      <protection locked="0"/>
    </xf>
    <xf numFmtId="180" fontId="4" fillId="0" borderId="35" xfId="0" applyNumberFormat="1" applyFont="1" applyFill="1" applyBorder="1" applyAlignment="1" applyProtection="1">
      <alignment horizontal="right" vertical="center" shrinkToFit="1"/>
      <protection locked="0"/>
    </xf>
    <xf numFmtId="176" fontId="4" fillId="0" borderId="50" xfId="0" applyNumberFormat="1" applyFont="1" applyFill="1" applyBorder="1" applyAlignment="1" applyProtection="1">
      <alignment horizontal="center" vertical="center"/>
    </xf>
    <xf numFmtId="176" fontId="4" fillId="0" borderId="58" xfId="0" applyNumberFormat="1" applyFont="1" applyFill="1" applyBorder="1" applyAlignment="1" applyProtection="1">
      <alignment horizontal="center" vertical="center"/>
    </xf>
    <xf numFmtId="176" fontId="4" fillId="0" borderId="49" xfId="0" applyNumberFormat="1" applyFont="1" applyFill="1" applyBorder="1" applyAlignment="1" applyProtection="1">
      <alignment horizontal="center" vertical="center"/>
    </xf>
    <xf numFmtId="176" fontId="4" fillId="0" borderId="81" xfId="0" applyNumberFormat="1" applyFont="1" applyFill="1" applyBorder="1" applyAlignment="1" applyProtection="1">
      <alignment horizontal="center" vertical="center"/>
    </xf>
    <xf numFmtId="176" fontId="4" fillId="0" borderId="74" xfId="0" applyNumberFormat="1" applyFont="1" applyFill="1" applyBorder="1" applyAlignment="1" applyProtection="1">
      <alignment horizontal="center" vertical="center"/>
    </xf>
    <xf numFmtId="176" fontId="4" fillId="0" borderId="77" xfId="0" applyNumberFormat="1" applyFont="1" applyFill="1" applyBorder="1" applyAlignment="1" applyProtection="1">
      <alignment horizontal="center" vertical="center"/>
    </xf>
    <xf numFmtId="41" fontId="4" fillId="0" borderId="56" xfId="0" applyNumberFormat="1" applyFont="1" applyFill="1" applyBorder="1" applyAlignment="1" applyProtection="1">
      <alignment horizontal="right" vertical="center"/>
    </xf>
    <xf numFmtId="41" fontId="4" fillId="0" borderId="77" xfId="0" applyNumberFormat="1" applyFont="1" applyFill="1" applyBorder="1" applyAlignment="1" applyProtection="1">
      <alignment horizontal="right" vertical="center"/>
    </xf>
    <xf numFmtId="41" fontId="4" fillId="0" borderId="70" xfId="0" applyNumberFormat="1" applyFont="1" applyFill="1" applyBorder="1" applyAlignment="1" applyProtection="1">
      <alignment horizontal="right"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176" fontId="4" fillId="0" borderId="56" xfId="0" applyNumberFormat="1" applyFont="1" applyFill="1" applyBorder="1" applyAlignment="1" applyProtection="1">
      <alignment horizontal="center" vertical="center"/>
    </xf>
    <xf numFmtId="176" fontId="4" fillId="0" borderId="78" xfId="0" applyNumberFormat="1" applyFont="1" applyFill="1" applyBorder="1" applyAlignment="1" applyProtection="1">
      <alignment horizontal="center" vertical="center"/>
    </xf>
    <xf numFmtId="180" fontId="4" fillId="0" borderId="74" xfId="0" applyNumberFormat="1" applyFont="1" applyFill="1" applyBorder="1" applyAlignment="1" applyProtection="1">
      <alignment horizontal="right" vertical="center" shrinkToFit="1"/>
      <protection locked="0"/>
    </xf>
    <xf numFmtId="180" fontId="4" fillId="0" borderId="77" xfId="0" applyNumberFormat="1" applyFont="1" applyFill="1" applyBorder="1" applyAlignment="1" applyProtection="1">
      <alignment horizontal="right" vertical="center" shrinkToFit="1"/>
      <protection locked="0"/>
    </xf>
    <xf numFmtId="180" fontId="4" fillId="0" borderId="70" xfId="0" applyNumberFormat="1" applyFont="1" applyFill="1" applyBorder="1" applyAlignment="1" applyProtection="1">
      <alignment horizontal="right" vertical="center" shrinkToFit="1"/>
      <protection locked="0"/>
    </xf>
    <xf numFmtId="180" fontId="4" fillId="0" borderId="75" xfId="0" applyNumberFormat="1" applyFont="1" applyFill="1" applyBorder="1" applyAlignment="1" applyProtection="1">
      <alignment horizontal="right" vertical="center" shrinkToFit="1"/>
      <protection locked="0"/>
    </xf>
    <xf numFmtId="180" fontId="4" fillId="0" borderId="57" xfId="0" applyNumberFormat="1" applyFont="1" applyFill="1" applyBorder="1" applyAlignment="1" applyProtection="1">
      <alignment horizontal="right" vertical="center" shrinkToFit="1"/>
      <protection locked="0"/>
    </xf>
    <xf numFmtId="180" fontId="4" fillId="0" borderId="8" xfId="0" applyNumberFormat="1" applyFont="1" applyFill="1" applyBorder="1" applyAlignment="1" applyProtection="1">
      <alignment horizontal="right" vertical="center" shrinkToFit="1"/>
      <protection locked="0"/>
    </xf>
    <xf numFmtId="176" fontId="4" fillId="0" borderId="82"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left" vertical="center" shrinkToFit="1"/>
    </xf>
    <xf numFmtId="180" fontId="4" fillId="0" borderId="74" xfId="0" applyNumberFormat="1" applyFont="1" applyFill="1" applyBorder="1" applyAlignment="1" applyProtection="1">
      <alignment horizontal="right" vertical="center" shrinkToFit="1"/>
    </xf>
    <xf numFmtId="180" fontId="4" fillId="0" borderId="77" xfId="0" applyNumberFormat="1" applyFont="1" applyFill="1" applyBorder="1" applyAlignment="1" applyProtection="1">
      <alignment horizontal="right" vertical="center" shrinkToFit="1"/>
    </xf>
    <xf numFmtId="180" fontId="4" fillId="0" borderId="70" xfId="0" applyNumberFormat="1" applyFont="1" applyFill="1" applyBorder="1" applyAlignment="1" applyProtection="1">
      <alignment horizontal="right" vertical="center" shrinkToFit="1"/>
    </xf>
    <xf numFmtId="180" fontId="4" fillId="0" borderId="75" xfId="0" applyNumberFormat="1" applyFont="1" applyFill="1" applyBorder="1" applyAlignment="1" applyProtection="1">
      <alignment horizontal="right" vertical="center" shrinkToFit="1"/>
    </xf>
    <xf numFmtId="180" fontId="4" fillId="0" borderId="57" xfId="0" applyNumberFormat="1" applyFont="1" applyFill="1" applyBorder="1" applyAlignment="1" applyProtection="1">
      <alignment horizontal="right" vertical="center" shrinkToFit="1"/>
    </xf>
    <xf numFmtId="180" fontId="4" fillId="0" borderId="8" xfId="0" applyNumberFormat="1" applyFont="1" applyFill="1" applyBorder="1" applyAlignment="1" applyProtection="1">
      <alignment horizontal="right" vertical="center" shrinkToFit="1"/>
    </xf>
    <xf numFmtId="176" fontId="4" fillId="0" borderId="57" xfId="0" applyNumberFormat="1" applyFont="1" applyFill="1" applyBorder="1" applyAlignment="1" applyProtection="1">
      <alignment horizontal="center" vertical="center"/>
    </xf>
    <xf numFmtId="176" fontId="4" fillId="0" borderId="75" xfId="0" applyNumberFormat="1" applyFont="1" applyFill="1" applyBorder="1" applyAlignment="1" applyProtection="1">
      <alignment horizontal="center" vertical="center"/>
    </xf>
    <xf numFmtId="180" fontId="4" fillId="0" borderId="9" xfId="0" applyNumberFormat="1" applyFont="1" applyFill="1" applyBorder="1" applyAlignment="1" applyProtection="1">
      <alignment horizontal="right" vertical="center"/>
      <protection locked="0"/>
    </xf>
    <xf numFmtId="180" fontId="4" fillId="0" borderId="57" xfId="0" applyNumberFormat="1" applyFont="1" applyFill="1" applyBorder="1" applyAlignment="1" applyProtection="1">
      <alignment horizontal="right" vertical="center"/>
      <protection locked="0"/>
    </xf>
    <xf numFmtId="180" fontId="4" fillId="0" borderId="8" xfId="0" applyNumberFormat="1" applyFont="1" applyFill="1" applyBorder="1" applyAlignment="1" applyProtection="1">
      <alignment horizontal="right" vertical="center"/>
      <protection locked="0"/>
    </xf>
    <xf numFmtId="176" fontId="4" fillId="0" borderId="56" xfId="0" applyNumberFormat="1" applyFont="1" applyFill="1" applyBorder="1" applyAlignment="1" applyProtection="1">
      <alignment horizontal="right" vertical="center"/>
      <protection locked="0"/>
    </xf>
    <xf numFmtId="176" fontId="4" fillId="0" borderId="77" xfId="0" applyNumberFormat="1" applyFont="1" applyFill="1" applyBorder="1" applyAlignment="1" applyProtection="1">
      <alignment horizontal="right" vertical="center"/>
      <protection locked="0"/>
    </xf>
    <xf numFmtId="176" fontId="4" fillId="0" borderId="70" xfId="0" applyNumberFormat="1" applyFont="1" applyFill="1" applyBorder="1" applyAlignment="1" applyProtection="1">
      <alignment horizontal="right" vertical="center"/>
      <protection locked="0"/>
    </xf>
    <xf numFmtId="176" fontId="4" fillId="0" borderId="74" xfId="0" applyNumberFormat="1" applyFont="1" applyFill="1" applyBorder="1" applyAlignment="1" applyProtection="1">
      <alignment horizontal="right" vertical="center"/>
      <protection locked="0"/>
    </xf>
    <xf numFmtId="176" fontId="4" fillId="0" borderId="70" xfId="0" applyNumberFormat="1" applyFont="1" applyFill="1" applyBorder="1" applyAlignment="1" applyProtection="1">
      <alignment horizontal="center" vertical="center"/>
    </xf>
    <xf numFmtId="180" fontId="4" fillId="0" borderId="56" xfId="0" applyNumberFormat="1" applyFont="1" applyFill="1" applyBorder="1" applyAlignment="1" applyProtection="1">
      <alignment horizontal="right" vertical="center" shrinkToFit="1"/>
      <protection locked="0"/>
    </xf>
    <xf numFmtId="176" fontId="4" fillId="0" borderId="75" xfId="0" applyNumberFormat="1" applyFont="1" applyFill="1" applyBorder="1" applyAlignment="1" applyProtection="1">
      <alignment horizontal="right" vertical="center"/>
    </xf>
    <xf numFmtId="176" fontId="4" fillId="0" borderId="57" xfId="0" applyNumberFormat="1" applyFont="1" applyFill="1" applyBorder="1" applyAlignment="1" applyProtection="1">
      <alignment horizontal="right" vertical="center"/>
    </xf>
    <xf numFmtId="176" fontId="4" fillId="0" borderId="8" xfId="0" applyNumberFormat="1" applyFont="1" applyFill="1" applyBorder="1" applyAlignment="1" applyProtection="1">
      <alignment horizontal="right" vertical="center"/>
    </xf>
    <xf numFmtId="179" fontId="5" fillId="0" borderId="9" xfId="0" applyNumberFormat="1" applyFont="1" applyFill="1" applyBorder="1" applyAlignment="1" applyProtection="1">
      <alignment horizontal="right" vertical="center" shrinkToFit="1"/>
      <protection locked="0"/>
    </xf>
    <xf numFmtId="179" fontId="5" fillId="0" borderId="57" xfId="0" applyNumberFormat="1" applyFont="1" applyFill="1" applyBorder="1" applyAlignment="1" applyProtection="1">
      <alignment horizontal="right" vertical="center" shrinkToFit="1"/>
      <protection locked="0"/>
    </xf>
    <xf numFmtId="179" fontId="5" fillId="0" borderId="8" xfId="0" applyNumberFormat="1" applyFont="1" applyFill="1" applyBorder="1" applyAlignment="1" applyProtection="1">
      <alignment horizontal="right" vertical="center" shrinkToFit="1"/>
      <protection locked="0"/>
    </xf>
    <xf numFmtId="176" fontId="5" fillId="0" borderId="9" xfId="0" applyNumberFormat="1" applyFont="1" applyFill="1" applyBorder="1" applyAlignment="1" applyProtection="1">
      <alignment horizontal="center" vertical="center" shrinkToFit="1"/>
    </xf>
    <xf numFmtId="176" fontId="5" fillId="0" borderId="82"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left" vertical="center" shrinkToFit="1"/>
    </xf>
    <xf numFmtId="176" fontId="5" fillId="0" borderId="3" xfId="0" applyNumberFormat="1" applyFont="1" applyFill="1" applyBorder="1" applyAlignment="1" applyProtection="1">
      <alignment horizontal="left" vertical="center" shrinkToFit="1"/>
    </xf>
    <xf numFmtId="176" fontId="5" fillId="0" borderId="3" xfId="0" applyNumberFormat="1" applyFont="1" applyFill="1" applyBorder="1" applyAlignment="1" applyProtection="1">
      <alignment horizontal="left" vertical="center"/>
    </xf>
    <xf numFmtId="176" fontId="5" fillId="0" borderId="2" xfId="0" applyNumberFormat="1" applyFont="1" applyFill="1" applyBorder="1" applyAlignment="1" applyProtection="1">
      <alignment horizontal="left" vertical="center"/>
    </xf>
    <xf numFmtId="176" fontId="4" fillId="0" borderId="25" xfId="0" applyNumberFormat="1" applyFont="1" applyFill="1" applyBorder="1" applyAlignment="1" applyProtection="1">
      <alignment horizontal="right" vertical="center"/>
    </xf>
    <xf numFmtId="176" fontId="4" fillId="0" borderId="2" xfId="0" applyNumberFormat="1" applyFont="1" applyFill="1" applyBorder="1" applyAlignment="1" applyProtection="1">
      <alignment horizontal="right" vertical="center"/>
    </xf>
    <xf numFmtId="176" fontId="4" fillId="0" borderId="19" xfId="0" applyNumberFormat="1" applyFont="1" applyFill="1" applyBorder="1" applyAlignment="1" applyProtection="1">
      <alignment horizontal="right" vertical="center"/>
    </xf>
    <xf numFmtId="176" fontId="4" fillId="0" borderId="3" xfId="0" applyNumberFormat="1" applyFont="1" applyFill="1" applyBorder="1" applyAlignment="1" applyProtection="1">
      <alignment horizontal="right" vertical="center"/>
    </xf>
    <xf numFmtId="176" fontId="4" fillId="0" borderId="12" xfId="0" applyNumberFormat="1" applyFont="1" applyFill="1" applyBorder="1" applyAlignment="1" applyProtection="1">
      <alignment horizontal="left" vertical="center"/>
    </xf>
    <xf numFmtId="176" fontId="6" fillId="0" borderId="12" xfId="0" applyNumberFormat="1" applyFont="1" applyFill="1" applyBorder="1" applyAlignment="1" applyProtection="1">
      <alignment horizontal="left" vertical="center" shrinkToFit="1"/>
    </xf>
    <xf numFmtId="176" fontId="4" fillId="0" borderId="12" xfId="0" applyNumberFormat="1" applyFont="1" applyFill="1" applyBorder="1" applyAlignment="1" applyProtection="1">
      <alignment horizontal="center" vertical="center"/>
      <protection locked="0"/>
    </xf>
    <xf numFmtId="176" fontId="5" fillId="0" borderId="12" xfId="0" applyNumberFormat="1" applyFont="1" applyFill="1" applyBorder="1" applyAlignment="1" applyProtection="1">
      <alignment horizontal="left" vertical="center" shrinkToFit="1"/>
    </xf>
    <xf numFmtId="176" fontId="4" fillId="0" borderId="0" xfId="0" applyNumberFormat="1" applyFont="1" applyFill="1" applyBorder="1" applyAlignment="1" applyProtection="1">
      <alignment horizontal="left" vertical="center"/>
    </xf>
    <xf numFmtId="180" fontId="4" fillId="0" borderId="0" xfId="0" applyNumberFormat="1" applyFont="1" applyFill="1" applyBorder="1" applyAlignment="1" applyProtection="1">
      <alignment horizontal="right" vertical="center" shrinkToFit="1"/>
      <protection locked="0"/>
    </xf>
    <xf numFmtId="176" fontId="4" fillId="0" borderId="6" xfId="0" applyNumberFormat="1" applyFont="1" applyFill="1" applyBorder="1" applyAlignment="1" applyProtection="1">
      <alignment horizontal="left" vertical="center"/>
    </xf>
    <xf numFmtId="176" fontId="4" fillId="0" borderId="1" xfId="0" applyNumberFormat="1" applyFont="1" applyFill="1" applyBorder="1" applyAlignment="1" applyProtection="1">
      <alignment horizontal="center" vertical="center" shrinkToFit="1"/>
      <protection locked="0"/>
    </xf>
    <xf numFmtId="176" fontId="5" fillId="0" borderId="1" xfId="0" applyNumberFormat="1" applyFont="1" applyFill="1" applyBorder="1" applyAlignment="1" applyProtection="1">
      <alignment horizontal="left" vertical="center" shrinkToFit="1"/>
    </xf>
    <xf numFmtId="0" fontId="5" fillId="0" borderId="1" xfId="0" applyNumberFormat="1" applyFont="1" applyFill="1" applyBorder="1" applyAlignment="1" applyProtection="1">
      <alignment horizontal="left" vertical="center" shrinkToFit="1"/>
      <protection locked="0"/>
    </xf>
    <xf numFmtId="176" fontId="4" fillId="0" borderId="5" xfId="0" applyNumberFormat="1" applyFont="1" applyFill="1" applyBorder="1" applyAlignment="1" applyProtection="1">
      <alignment horizontal="center" vertical="center" textRotation="255"/>
    </xf>
    <xf numFmtId="176" fontId="4" fillId="0" borderId="2" xfId="0" applyNumberFormat="1" applyFont="1" applyFill="1" applyBorder="1" applyAlignment="1" applyProtection="1">
      <alignment horizontal="center" vertical="center" textRotation="255"/>
    </xf>
    <xf numFmtId="176" fontId="4" fillId="0" borderId="11" xfId="0" applyNumberFormat="1" applyFont="1" applyFill="1" applyBorder="1" applyAlignment="1" applyProtection="1">
      <alignment horizontal="center" vertical="center" textRotation="255"/>
    </xf>
    <xf numFmtId="176" fontId="4" fillId="0" borderId="4" xfId="0" applyNumberFormat="1" applyFont="1" applyFill="1" applyBorder="1" applyAlignment="1" applyProtection="1">
      <alignment horizontal="center" vertical="center" textRotation="255"/>
    </xf>
    <xf numFmtId="176" fontId="4" fillId="0" borderId="0" xfId="0" applyNumberFormat="1" applyFont="1" applyFill="1" applyBorder="1" applyAlignment="1" applyProtection="1">
      <alignment horizontal="center" vertical="center" textRotation="255"/>
    </xf>
    <xf numFmtId="176" fontId="4" fillId="0" borderId="6" xfId="0" applyNumberFormat="1" applyFont="1" applyFill="1" applyBorder="1" applyAlignment="1" applyProtection="1">
      <alignment horizontal="center" vertical="center" textRotation="255"/>
    </xf>
    <xf numFmtId="176" fontId="4" fillId="0" borderId="8" xfId="0" applyNumberFormat="1" applyFont="1" applyFill="1" applyBorder="1" applyAlignment="1" applyProtection="1">
      <alignment horizontal="center" vertical="center" textRotation="255"/>
    </xf>
    <xf numFmtId="176" fontId="4" fillId="0" borderId="3" xfId="0" applyNumberFormat="1" applyFont="1" applyFill="1" applyBorder="1" applyAlignment="1" applyProtection="1">
      <alignment horizontal="center" vertical="center" textRotation="255"/>
    </xf>
    <xf numFmtId="176" fontId="4" fillId="0" borderId="9" xfId="0" applyNumberFormat="1" applyFont="1" applyFill="1" applyBorder="1" applyAlignment="1" applyProtection="1">
      <alignment horizontal="center" vertical="center" textRotation="255"/>
    </xf>
    <xf numFmtId="176" fontId="5" fillId="0" borderId="1" xfId="0" applyNumberFormat="1" applyFont="1" applyFill="1" applyBorder="1" applyAlignment="1" applyProtection="1">
      <alignment horizontal="center" vertical="center"/>
    </xf>
    <xf numFmtId="176" fontId="5" fillId="0" borderId="7"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left" vertical="center"/>
    </xf>
    <xf numFmtId="176" fontId="4" fillId="0" borderId="1" xfId="0" applyNumberFormat="1" applyFont="1" applyFill="1" applyBorder="1" applyAlignment="1" applyProtection="1">
      <alignment horizontal="left" vertical="center" shrinkToFit="1"/>
      <protection locked="0"/>
    </xf>
    <xf numFmtId="176" fontId="4" fillId="0" borderId="7"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shrinkToFit="1"/>
    </xf>
    <xf numFmtId="176" fontId="4" fillId="0" borderId="11" xfId="0" applyNumberFormat="1" applyFont="1" applyFill="1" applyBorder="1" applyAlignment="1" applyProtection="1">
      <alignment horizontal="left" vertical="center" wrapText="1" shrinkToFit="1"/>
    </xf>
    <xf numFmtId="176" fontId="4" fillId="0" borderId="0" xfId="0" applyNumberFormat="1" applyFont="1" applyFill="1" applyBorder="1" applyAlignment="1" applyProtection="1">
      <alignment horizontal="left" vertical="center" wrapText="1" shrinkToFit="1"/>
    </xf>
    <xf numFmtId="176" fontId="4" fillId="0" borderId="6" xfId="0" applyNumberFormat="1" applyFont="1" applyFill="1" applyBorder="1" applyAlignment="1" applyProtection="1">
      <alignment horizontal="left" vertical="center" wrapText="1" shrinkToFit="1"/>
    </xf>
    <xf numFmtId="176" fontId="4" fillId="0" borderId="3" xfId="0" applyNumberFormat="1" applyFont="1" applyFill="1" applyBorder="1" applyAlignment="1" applyProtection="1">
      <alignment horizontal="left" vertical="center" wrapText="1" shrinkToFit="1"/>
    </xf>
    <xf numFmtId="176" fontId="4" fillId="0" borderId="9" xfId="0" applyNumberFormat="1" applyFont="1" applyFill="1" applyBorder="1" applyAlignment="1" applyProtection="1">
      <alignment horizontal="left" vertical="center" wrapText="1" shrinkToFit="1"/>
    </xf>
    <xf numFmtId="176" fontId="4" fillId="0" borderId="5"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shrinkToFit="1"/>
      <protection locked="0"/>
    </xf>
    <xf numFmtId="176" fontId="4" fillId="0" borderId="30" xfId="0" applyNumberFormat="1" applyFont="1" applyFill="1" applyBorder="1" applyAlignment="1" applyProtection="1">
      <alignment horizontal="center" vertical="center"/>
    </xf>
    <xf numFmtId="176" fontId="4" fillId="0" borderId="31" xfId="0" applyNumberFormat="1" applyFont="1" applyFill="1" applyBorder="1" applyAlignment="1" applyProtection="1">
      <alignment horizontal="center" vertical="center"/>
    </xf>
    <xf numFmtId="176" fontId="4" fillId="0" borderId="20"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left" vertical="center" shrinkToFit="1"/>
      <protection locked="0"/>
    </xf>
    <xf numFmtId="176" fontId="5" fillId="0" borderId="2"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shrinkToFit="1"/>
    </xf>
    <xf numFmtId="176" fontId="5" fillId="0" borderId="3" xfId="0" applyNumberFormat="1" applyFont="1" applyFill="1" applyBorder="1" applyAlignment="1" applyProtection="1">
      <alignment horizontal="left" vertical="center" shrinkToFit="1"/>
      <protection locked="0"/>
    </xf>
    <xf numFmtId="176" fontId="5" fillId="0" borderId="3"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shrinkToFit="1"/>
    </xf>
    <xf numFmtId="176" fontId="4" fillId="0" borderId="2" xfId="0" applyNumberFormat="1" applyFont="1" applyFill="1" applyBorder="1" applyAlignment="1" applyProtection="1">
      <alignment horizontal="center" vertical="center" shrinkToFit="1"/>
    </xf>
    <xf numFmtId="176" fontId="4" fillId="0" borderId="11" xfId="0" applyNumberFormat="1" applyFont="1" applyFill="1" applyBorder="1" applyAlignment="1" applyProtection="1">
      <alignment horizontal="center" vertical="center" shrinkToFit="1"/>
    </xf>
    <xf numFmtId="176" fontId="4" fillId="0" borderId="0" xfId="0" applyNumberFormat="1" applyFont="1" applyFill="1" applyBorder="1" applyAlignment="1" applyProtection="1">
      <alignment horizontal="center" vertical="center" shrinkToFit="1"/>
    </xf>
    <xf numFmtId="176" fontId="4" fillId="0" borderId="6" xfId="0" applyNumberFormat="1" applyFont="1" applyFill="1" applyBorder="1" applyAlignment="1" applyProtection="1">
      <alignment horizontal="center" vertical="center" shrinkToFit="1"/>
    </xf>
    <xf numFmtId="176" fontId="4" fillId="0" borderId="9"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left" vertical="center" shrinkToFit="1"/>
      <protection locked="0"/>
    </xf>
    <xf numFmtId="176" fontId="5" fillId="0" borderId="0"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shrinkToFit="1"/>
    </xf>
    <xf numFmtId="176" fontId="4" fillId="0" borderId="10" xfId="0" applyNumberFormat="1" applyFont="1" applyFill="1" applyBorder="1" applyAlignment="1" applyProtection="1">
      <alignment horizontal="left" vertical="center" shrinkToFit="1"/>
    </xf>
    <xf numFmtId="176" fontId="4" fillId="0" borderId="1" xfId="0" applyNumberFormat="1" applyFont="1" applyFill="1" applyBorder="1" applyAlignment="1" applyProtection="1">
      <alignment horizontal="left" vertical="center" shrinkToFit="1"/>
    </xf>
    <xf numFmtId="176" fontId="4" fillId="0" borderId="7" xfId="0" applyNumberFormat="1" applyFont="1" applyFill="1" applyBorder="1" applyAlignment="1" applyProtection="1">
      <alignment horizontal="left" vertical="center" shrinkToFit="1"/>
    </xf>
    <xf numFmtId="176" fontId="4" fillId="0" borderId="10"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7"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left" vertical="center"/>
      <protection locked="0"/>
    </xf>
    <xf numFmtId="176" fontId="4" fillId="0" borderId="1" xfId="0" applyNumberFormat="1" applyFont="1" applyFill="1" applyBorder="1" applyAlignment="1" applyProtection="1">
      <alignment horizontal="left" vertical="center"/>
      <protection locked="0"/>
    </xf>
    <xf numFmtId="176" fontId="4" fillId="0" borderId="7" xfId="0" applyNumberFormat="1" applyFont="1" applyFill="1" applyBorder="1" applyAlignment="1" applyProtection="1">
      <alignment horizontal="left" vertical="center"/>
      <protection locked="0"/>
    </xf>
    <xf numFmtId="176" fontId="4" fillId="0" borderId="10" xfId="0" applyNumberFormat="1" applyFont="1" applyFill="1" applyBorder="1" applyAlignment="1" applyProtection="1">
      <alignment horizontal="center" vertical="center" wrapText="1" shrinkToFit="1"/>
    </xf>
    <xf numFmtId="176" fontId="4" fillId="0" borderId="1" xfId="0" applyNumberFormat="1" applyFont="1" applyFill="1" applyBorder="1" applyAlignment="1" applyProtection="1">
      <alignment horizontal="center" vertical="center" wrapText="1" shrinkToFit="1"/>
    </xf>
    <xf numFmtId="176" fontId="4" fillId="0" borderId="7" xfId="0" applyNumberFormat="1" applyFont="1" applyFill="1" applyBorder="1" applyAlignment="1" applyProtection="1">
      <alignment horizontal="center" vertical="center" wrapText="1" shrinkToFit="1"/>
    </xf>
    <xf numFmtId="176" fontId="4" fillId="0" borderId="4" xfId="0" applyNumberFormat="1" applyFont="1" applyFill="1" applyBorder="1" applyAlignment="1" applyProtection="1">
      <alignment horizontal="left" vertical="center"/>
    </xf>
    <xf numFmtId="0" fontId="0" fillId="0" borderId="3" xfId="0" applyBorder="1" applyAlignment="1" applyProtection="1">
      <alignment horizontal="center" vertical="center"/>
    </xf>
    <xf numFmtId="0" fontId="0" fillId="0" borderId="3" xfId="0" applyBorder="1" applyAlignment="1" applyProtection="1">
      <alignment horizontal="center" vertical="center"/>
      <protection locked="0"/>
    </xf>
    <xf numFmtId="176" fontId="6" fillId="0" borderId="10" xfId="0" applyNumberFormat="1" applyFont="1" applyFill="1" applyBorder="1" applyAlignment="1" applyProtection="1">
      <alignment horizontal="left" vertical="center" wrapText="1" shrinkToFit="1"/>
      <protection locked="0"/>
    </xf>
    <xf numFmtId="176" fontId="6" fillId="0" borderId="1" xfId="0" applyNumberFormat="1" applyFont="1" applyFill="1" applyBorder="1" applyAlignment="1" applyProtection="1">
      <alignment horizontal="left" vertical="center" wrapText="1" shrinkToFit="1"/>
      <protection locked="0"/>
    </xf>
    <xf numFmtId="176" fontId="6" fillId="0" borderId="7" xfId="0" applyNumberFormat="1" applyFont="1" applyFill="1" applyBorder="1" applyAlignment="1" applyProtection="1">
      <alignment horizontal="left" vertical="center" wrapText="1" shrinkToFit="1"/>
      <protection locked="0"/>
    </xf>
    <xf numFmtId="176" fontId="4" fillId="0" borderId="10" xfId="0" applyNumberFormat="1" applyFont="1" applyFill="1" applyBorder="1" applyAlignment="1" applyProtection="1">
      <alignment horizontal="center" vertical="center" wrapText="1" shrinkToFit="1"/>
      <protection locked="0"/>
    </xf>
    <xf numFmtId="176" fontId="4" fillId="0" borderId="1" xfId="0" applyNumberFormat="1" applyFont="1" applyFill="1" applyBorder="1" applyAlignment="1" applyProtection="1">
      <alignment horizontal="center" vertical="center" wrapText="1" shrinkToFit="1"/>
      <protection locked="0"/>
    </xf>
    <xf numFmtId="0" fontId="22" fillId="0" borderId="40" xfId="0" applyFont="1" applyBorder="1" applyAlignment="1">
      <alignment horizontal="distributed" vertical="center"/>
    </xf>
    <xf numFmtId="0" fontId="22" fillId="0" borderId="39" xfId="0" applyFont="1" applyBorder="1" applyAlignment="1">
      <alignment horizontal="distributed" vertical="center"/>
    </xf>
    <xf numFmtId="0" fontId="0" fillId="0" borderId="40" xfId="0" applyBorder="1" applyAlignment="1">
      <alignment horizontal="center" vertical="center" shrinkToFit="1"/>
    </xf>
    <xf numFmtId="0" fontId="0" fillId="0" borderId="40" xfId="0" applyBorder="1" applyAlignment="1">
      <alignment vertical="center"/>
    </xf>
    <xf numFmtId="176" fontId="4" fillId="0" borderId="14" xfId="0" applyNumberFormat="1" applyFont="1" applyFill="1" applyBorder="1" applyAlignment="1">
      <alignment horizontal="distributed" wrapText="1"/>
    </xf>
    <xf numFmtId="0" fontId="0" fillId="0" borderId="14" xfId="0" applyBorder="1" applyAlignment="1">
      <alignment horizontal="distributed"/>
    </xf>
    <xf numFmtId="0" fontId="22" fillId="0" borderId="0" xfId="0" applyFont="1" applyBorder="1" applyAlignment="1">
      <alignment horizontal="center" vertical="center"/>
    </xf>
    <xf numFmtId="0" fontId="22" fillId="0" borderId="3" xfId="0" applyFont="1" applyBorder="1" applyAlignment="1">
      <alignment horizontal="distributed" vertical="top"/>
    </xf>
    <xf numFmtId="176" fontId="4" fillId="0" borderId="3" xfId="0" applyNumberFormat="1" applyFont="1" applyFill="1" applyBorder="1" applyAlignment="1" applyProtection="1">
      <alignment horizontal="left" vertical="top" wrapText="1" shrinkToFit="1"/>
    </xf>
    <xf numFmtId="0" fontId="0" fillId="0" borderId="3" xfId="0" applyBorder="1" applyAlignment="1">
      <alignment vertical="top" wrapText="1"/>
    </xf>
    <xf numFmtId="176" fontId="5" fillId="0" borderId="2" xfId="0" applyNumberFormat="1" applyFont="1" applyFill="1" applyBorder="1" applyAlignment="1" applyProtection="1">
      <alignment horizontal="left" wrapText="1" shrinkToFit="1"/>
    </xf>
    <xf numFmtId="176" fontId="5" fillId="0" borderId="11" xfId="0" applyNumberFormat="1" applyFont="1" applyFill="1" applyBorder="1" applyAlignment="1" applyProtection="1">
      <alignment horizontal="left" wrapText="1" shrinkToFit="1"/>
    </xf>
    <xf numFmtId="0" fontId="0" fillId="0" borderId="3" xfId="0" applyBorder="1" applyAlignment="1">
      <alignment wrapText="1"/>
    </xf>
    <xf numFmtId="0" fontId="0" fillId="0" borderId="9" xfId="0" applyBorder="1" applyAlignment="1">
      <alignment wrapText="1"/>
    </xf>
    <xf numFmtId="41" fontId="4" fillId="0" borderId="60" xfId="0" applyNumberFormat="1" applyFont="1" applyFill="1" applyBorder="1" applyAlignment="1" applyProtection="1">
      <alignment horizontal="right" vertical="center" shrinkToFit="1"/>
    </xf>
    <xf numFmtId="41" fontId="0" fillId="0" borderId="61" xfId="0" applyNumberFormat="1" applyBorder="1" applyAlignment="1" applyProtection="1">
      <alignment horizontal="right" vertical="center" shrinkToFit="1"/>
    </xf>
    <xf numFmtId="0" fontId="0" fillId="0" borderId="38" xfId="0" applyBorder="1" applyAlignment="1">
      <alignment horizontal="center" vertical="center" shrinkToFit="1"/>
    </xf>
    <xf numFmtId="0" fontId="0" fillId="0" borderId="12" xfId="0" applyBorder="1" applyAlignment="1">
      <alignment horizontal="center" vertical="center" shrinkToFit="1"/>
    </xf>
    <xf numFmtId="0" fontId="0" fillId="0" borderId="93" xfId="0" applyBorder="1" applyAlignment="1">
      <alignment horizontal="center" vertical="center" shrinkToFit="1"/>
    </xf>
    <xf numFmtId="176" fontId="5" fillId="0" borderId="2" xfId="0" applyNumberFormat="1" applyFont="1" applyFill="1" applyBorder="1" applyAlignment="1" applyProtection="1">
      <alignment horizontal="left" vertical="center" wrapText="1"/>
    </xf>
    <xf numFmtId="176" fontId="5" fillId="0" borderId="11" xfId="0" applyNumberFormat="1"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176" fontId="5" fillId="0" borderId="6" xfId="0" applyNumberFormat="1" applyFont="1" applyFill="1" applyBorder="1" applyAlignment="1" applyProtection="1">
      <alignment horizontal="left" vertical="center" wrapText="1"/>
    </xf>
    <xf numFmtId="176" fontId="5" fillId="0" borderId="3" xfId="0" applyNumberFormat="1" applyFont="1" applyFill="1" applyBorder="1" applyAlignment="1" applyProtection="1">
      <alignment horizontal="left" vertical="center" wrapText="1"/>
    </xf>
    <xf numFmtId="176" fontId="5" fillId="0" borderId="9" xfId="0" applyNumberFormat="1" applyFont="1" applyFill="1" applyBorder="1" applyAlignment="1" applyProtection="1">
      <alignment horizontal="left" vertical="center" wrapText="1"/>
    </xf>
    <xf numFmtId="176" fontId="5" fillId="0" borderId="31" xfId="0" applyNumberFormat="1" applyFont="1" applyFill="1" applyBorder="1" applyAlignment="1" applyProtection="1">
      <alignment horizontal="center" vertical="center" shrinkToFit="1"/>
    </xf>
    <xf numFmtId="176" fontId="5" fillId="0" borderId="30" xfId="0" applyNumberFormat="1" applyFont="1" applyFill="1" applyBorder="1" applyAlignment="1" applyProtection="1">
      <alignment horizontal="center" vertical="center" shrinkToFit="1"/>
    </xf>
    <xf numFmtId="176" fontId="4" fillId="0" borderId="25" xfId="0" applyNumberFormat="1" applyFont="1" applyFill="1" applyBorder="1" applyAlignment="1" applyProtection="1">
      <alignment horizontal="center" vertical="center" shrinkToFit="1"/>
      <protection locked="0"/>
    </xf>
    <xf numFmtId="176" fontId="4" fillId="0" borderId="24" xfId="0" applyNumberFormat="1" applyFont="1" applyFill="1" applyBorder="1" applyAlignment="1" applyProtection="1">
      <alignment horizontal="center" vertical="center" shrinkToFit="1"/>
      <protection locked="0"/>
    </xf>
    <xf numFmtId="176" fontId="4" fillId="0" borderId="19" xfId="0" applyNumberFormat="1" applyFont="1" applyFill="1" applyBorder="1" applyAlignment="1" applyProtection="1">
      <alignment horizontal="center" vertical="center" shrinkToFit="1"/>
      <protection locked="0"/>
    </xf>
    <xf numFmtId="176" fontId="5" fillId="0" borderId="20" xfId="0" applyNumberFormat="1" applyFont="1" applyFill="1" applyBorder="1" applyAlignment="1" applyProtection="1">
      <alignment horizontal="center" vertical="center" shrinkToFit="1"/>
    </xf>
    <xf numFmtId="176" fontId="10" fillId="0" borderId="2"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41" fontId="4" fillId="0" borderId="5" xfId="0" applyNumberFormat="1" applyFont="1" applyFill="1" applyBorder="1" applyAlignment="1">
      <alignment vertical="center" shrinkToFit="1"/>
    </xf>
    <xf numFmtId="41" fontId="4" fillId="0" borderId="2" xfId="0" applyNumberFormat="1" applyFont="1" applyFill="1" applyBorder="1" applyAlignment="1">
      <alignment vertical="center" shrinkToFit="1"/>
    </xf>
    <xf numFmtId="176" fontId="17" fillId="0" borderId="0" xfId="0"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right" vertical="center"/>
    </xf>
    <xf numFmtId="176" fontId="17" fillId="0" borderId="0" xfId="0" applyNumberFormat="1" applyFont="1" applyFill="1" applyBorder="1" applyAlignment="1">
      <alignment horizontal="center" vertical="center"/>
    </xf>
    <xf numFmtId="0" fontId="0" fillId="0" borderId="0" xfId="0" applyAlignment="1">
      <alignment horizontal="center" vertical="center"/>
    </xf>
    <xf numFmtId="176" fontId="17" fillId="0"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horizontal="center" vertical="center"/>
      <protection locked="0"/>
    </xf>
    <xf numFmtId="0" fontId="9" fillId="0" borderId="0" xfId="0" applyNumberFormat="1" applyFont="1" applyFill="1" applyBorder="1" applyAlignment="1">
      <alignment horizontal="left" vertical="center"/>
    </xf>
    <xf numFmtId="0" fontId="12" fillId="0" borderId="0" xfId="0" applyNumberFormat="1" applyFont="1" applyFill="1" applyBorder="1" applyAlignment="1">
      <alignment horizontal="right" vertical="center"/>
    </xf>
    <xf numFmtId="0" fontId="25" fillId="0" borderId="0" xfId="0" applyFont="1" applyAlignment="1">
      <alignment horizontal="right" vertical="center"/>
    </xf>
    <xf numFmtId="176" fontId="4" fillId="0" borderId="66" xfId="0" applyNumberFormat="1" applyFont="1" applyFill="1" applyBorder="1" applyAlignment="1" applyProtection="1">
      <alignment horizontal="left" vertical="center" shrinkToFit="1"/>
      <protection locked="0"/>
    </xf>
    <xf numFmtId="176" fontId="4" fillId="0" borderId="67" xfId="0" applyNumberFormat="1" applyFont="1" applyFill="1" applyBorder="1" applyAlignment="1" applyProtection="1">
      <alignment vertical="center" shrinkToFit="1"/>
      <protection locked="0"/>
    </xf>
    <xf numFmtId="0" fontId="18" fillId="0" borderId="61" xfId="0" applyFont="1" applyBorder="1" applyAlignment="1" applyProtection="1">
      <alignment horizontal="center" vertical="top" shrinkToFit="1"/>
      <protection locked="0"/>
    </xf>
    <xf numFmtId="0" fontId="0" fillId="0" borderId="61" xfId="0" applyBorder="1" applyAlignment="1" applyProtection="1">
      <alignment vertical="center" shrinkToFit="1"/>
      <protection locked="0"/>
    </xf>
    <xf numFmtId="0" fontId="0" fillId="0" borderId="62"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18" fillId="0" borderId="67" xfId="0" applyFont="1" applyBorder="1" applyAlignment="1" applyProtection="1">
      <alignment horizontal="center" vertical="top" shrinkToFit="1"/>
      <protection locked="0"/>
    </xf>
    <xf numFmtId="0" fontId="0" fillId="0" borderId="13" xfId="0" applyBorder="1" applyAlignment="1" applyProtection="1">
      <alignment vertical="center" shrinkToFit="1"/>
      <protection locked="0"/>
    </xf>
    <xf numFmtId="0" fontId="26" fillId="0" borderId="66" xfId="0" applyFont="1" applyBorder="1" applyAlignment="1" applyProtection="1">
      <alignment horizontal="center" vertical="center" wrapText="1" shrinkToFit="1"/>
    </xf>
    <xf numFmtId="0" fontId="27" fillId="0" borderId="61" xfId="0" applyFont="1" applyBorder="1" applyAlignment="1" applyProtection="1">
      <alignment horizontal="center" vertical="center"/>
    </xf>
    <xf numFmtId="0" fontId="27" fillId="0" borderId="89" xfId="0" applyFont="1" applyBorder="1" applyAlignment="1" applyProtection="1">
      <alignment horizontal="center" vertical="center"/>
    </xf>
    <xf numFmtId="0" fontId="0" fillId="0" borderId="2" xfId="0" applyBorder="1" applyAlignment="1" applyProtection="1">
      <alignment vertical="center" shrinkToFit="1"/>
      <protection locked="0"/>
    </xf>
    <xf numFmtId="0" fontId="0" fillId="0" borderId="11" xfId="0" applyBorder="1" applyAlignment="1" applyProtection="1">
      <alignment vertical="center" shrinkToFit="1"/>
      <protection locked="0"/>
    </xf>
    <xf numFmtId="41" fontId="4" fillId="0" borderId="4" xfId="0" applyNumberFormat="1" applyFont="1" applyFill="1" applyBorder="1" applyAlignment="1" applyProtection="1">
      <alignment horizontal="right" vertical="center" shrinkToFit="1"/>
    </xf>
    <xf numFmtId="41" fontId="4" fillId="0" borderId="0" xfId="0" applyNumberFormat="1" applyFont="1" applyFill="1" applyBorder="1" applyAlignment="1" applyProtection="1">
      <alignment horizontal="right" vertical="center" shrinkToFit="1"/>
    </xf>
    <xf numFmtId="179" fontId="4" fillId="0" borderId="70" xfId="0" applyNumberFormat="1" applyFont="1" applyFill="1" applyBorder="1" applyAlignment="1" applyProtection="1">
      <alignment horizontal="right" vertical="center" shrinkToFit="1"/>
      <protection locked="0"/>
    </xf>
    <xf numFmtId="176" fontId="4" fillId="0" borderId="14" xfId="0" applyNumberFormat="1" applyFont="1" applyFill="1" applyBorder="1" applyAlignment="1" applyProtection="1">
      <alignment horizontal="center" vertical="center" wrapText="1" shrinkToFit="1"/>
    </xf>
    <xf numFmtId="0" fontId="0" fillId="0" borderId="56"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176" fontId="4" fillId="0" borderId="94" xfId="0" applyNumberFormat="1" applyFont="1" applyFill="1" applyBorder="1" applyAlignment="1" applyProtection="1">
      <alignment horizontal="left" vertical="center"/>
    </xf>
    <xf numFmtId="0" fontId="0" fillId="0" borderId="14" xfId="0" applyBorder="1" applyAlignment="1">
      <alignment horizontal="left" vertical="center"/>
    </xf>
    <xf numFmtId="0" fontId="0" fillId="0" borderId="56" xfId="0" applyBorder="1" applyAlignment="1">
      <alignment horizontal="left" vertical="center"/>
    </xf>
    <xf numFmtId="176" fontId="4" fillId="0" borderId="53" xfId="0" applyNumberFormat="1" applyFont="1" applyFill="1" applyBorder="1" applyAlignment="1" applyProtection="1">
      <alignment horizontal="left" vertical="center" wrapText="1"/>
    </xf>
    <xf numFmtId="0" fontId="0" fillId="0" borderId="36" xfId="0" applyBorder="1" applyAlignment="1" applyProtection="1">
      <alignment horizontal="left" vertical="center" wrapText="1"/>
    </xf>
    <xf numFmtId="176" fontId="4" fillId="0" borderId="36" xfId="0" applyNumberFormat="1" applyFont="1" applyFill="1" applyBorder="1" applyAlignment="1" applyProtection="1">
      <alignment horizontal="left" vertical="center" wrapText="1"/>
    </xf>
    <xf numFmtId="176" fontId="4" fillId="0" borderId="36" xfId="0" applyNumberFormat="1" applyFont="1" applyFill="1" applyBorder="1" applyAlignment="1" applyProtection="1">
      <alignment horizontal="left" vertical="center" wrapText="1"/>
    </xf>
    <xf numFmtId="176" fontId="4" fillId="0" borderId="37" xfId="0" applyNumberFormat="1" applyFont="1" applyFill="1" applyBorder="1" applyAlignment="1" applyProtection="1">
      <alignment horizontal="left" vertical="center" wrapText="1"/>
    </xf>
    <xf numFmtId="0" fontId="0" fillId="0" borderId="14" xfId="0" applyBorder="1" applyAlignment="1" applyProtection="1">
      <alignment horizontal="right" vertical="center" shrinkToFit="1"/>
      <protection locked="0"/>
    </xf>
    <xf numFmtId="0" fontId="0" fillId="0" borderId="35" xfId="0" applyBorder="1" applyAlignment="1" applyProtection="1">
      <alignment horizontal="right" vertical="center" shrinkToFit="1"/>
      <protection locked="0"/>
    </xf>
    <xf numFmtId="0" fontId="0" fillId="0" borderId="36" xfId="0" applyBorder="1" applyAlignment="1" applyProtection="1">
      <alignment horizontal="right" vertical="center" shrinkToFit="1"/>
      <protection locked="0"/>
    </xf>
    <xf numFmtId="0" fontId="0" fillId="0" borderId="36" xfId="0" applyBorder="1" applyAlignment="1" applyProtection="1">
      <alignment horizontal="left" vertical="center" shrinkToFit="1"/>
      <protection locked="0"/>
    </xf>
    <xf numFmtId="176" fontId="28" fillId="0" borderId="0" xfId="1" applyNumberFormat="1" applyFont="1" applyAlignment="1">
      <alignment vertical="center"/>
    </xf>
    <xf numFmtId="176" fontId="28" fillId="0" borderId="0" xfId="1" applyNumberFormat="1" applyFont="1" applyAlignment="1">
      <alignment horizontal="center" vertical="center"/>
    </xf>
    <xf numFmtId="176" fontId="28" fillId="0" borderId="0" xfId="1" applyNumberFormat="1" applyFont="1" applyAlignment="1">
      <alignment horizontal="center" vertical="center"/>
    </xf>
    <xf numFmtId="176" fontId="28" fillId="0" borderId="0" xfId="1" applyNumberFormat="1" applyFont="1" applyAlignment="1">
      <alignment horizontal="right" vertical="center"/>
    </xf>
    <xf numFmtId="176" fontId="28" fillId="0" borderId="0" xfId="1" applyNumberFormat="1" applyFont="1" applyAlignment="1">
      <alignment horizontal="left" vertical="center"/>
    </xf>
    <xf numFmtId="176" fontId="28" fillId="0" borderId="0" xfId="1" applyNumberFormat="1" applyFont="1" applyAlignment="1">
      <alignment vertical="center" wrapText="1"/>
    </xf>
    <xf numFmtId="176" fontId="28" fillId="0" borderId="0" xfId="1" applyNumberFormat="1" applyFont="1" applyAlignment="1">
      <alignment horizontal="left" vertical="center" wrapText="1"/>
    </xf>
    <xf numFmtId="176" fontId="28" fillId="0" borderId="0" xfId="1" applyNumberFormat="1" applyFont="1" applyAlignment="1">
      <alignment horizontal="left" vertical="center" wrapText="1"/>
    </xf>
    <xf numFmtId="176" fontId="28" fillId="0" borderId="0" xfId="1" applyNumberFormat="1" applyFont="1" applyAlignment="1">
      <alignment vertical="center" shrinkToFit="1"/>
    </xf>
    <xf numFmtId="176" fontId="28" fillId="0" borderId="0" xfId="1" applyNumberFormat="1" applyFont="1" applyAlignment="1">
      <alignment horizontal="left" vertical="center" shrinkToFit="1"/>
    </xf>
    <xf numFmtId="176" fontId="28" fillId="0" borderId="0" xfId="1" applyNumberFormat="1" applyFont="1" applyAlignment="1">
      <alignment vertical="center" wrapText="1" shrinkToFit="1"/>
    </xf>
    <xf numFmtId="176" fontId="30" fillId="0" borderId="0" xfId="1" applyNumberFormat="1" applyFont="1" applyAlignment="1">
      <alignment vertical="center"/>
    </xf>
    <xf numFmtId="176" fontId="28" fillId="0" borderId="0" xfId="1" applyNumberFormat="1" applyFont="1" applyAlignment="1">
      <alignment horizontal="left" vertical="top" wrapText="1"/>
    </xf>
    <xf numFmtId="176" fontId="28" fillId="0" borderId="0" xfId="1" applyNumberFormat="1" applyFont="1" applyAlignment="1">
      <alignment horizontal="left" vertical="top"/>
    </xf>
    <xf numFmtId="176" fontId="28" fillId="0" borderId="0" xfId="1" applyNumberFormat="1" applyFont="1" applyAlignment="1">
      <alignment horizontal="left" vertical="top" wrapText="1"/>
    </xf>
    <xf numFmtId="176" fontId="7" fillId="0" borderId="0" xfId="1" applyNumberFormat="1" applyFont="1" applyAlignment="1">
      <alignment horizontal="center" vertical="center"/>
    </xf>
    <xf numFmtId="176" fontId="7" fillId="0" borderId="0" xfId="1" applyNumberFormat="1" applyFont="1" applyAlignment="1">
      <alignment horizontal="center" vertical="center"/>
    </xf>
    <xf numFmtId="176" fontId="28" fillId="0" borderId="0" xfId="1" applyNumberFormat="1" applyFont="1" applyAlignment="1">
      <alignment horizontal="center" vertical="center" wrapText="1" shrinkToFit="1"/>
    </xf>
    <xf numFmtId="176" fontId="28" fillId="0" borderId="0" xfId="1" applyNumberFormat="1" applyFont="1" applyAlignment="1">
      <alignment horizontal="center" vertical="top"/>
    </xf>
    <xf numFmtId="176" fontId="28" fillId="0" borderId="0" xfId="1" applyNumberFormat="1" applyFont="1" applyAlignment="1">
      <alignment horizontal="left" vertical="top"/>
    </xf>
    <xf numFmtId="176" fontId="28" fillId="0" borderId="0" xfId="1" applyNumberFormat="1" applyFont="1" applyAlignment="1">
      <alignment vertical="top"/>
    </xf>
    <xf numFmtId="176" fontId="28" fillId="0" borderId="0" xfId="1" applyNumberFormat="1" applyFont="1" applyAlignment="1">
      <alignment vertical="top" wrapText="1"/>
    </xf>
    <xf numFmtId="176" fontId="28" fillId="0" borderId="0" xfId="1" applyNumberFormat="1" applyFont="1" applyAlignment="1">
      <alignment horizontal="right" vertical="top"/>
    </xf>
    <xf numFmtId="176" fontId="29" fillId="0" borderId="0" xfId="1" applyNumberFormat="1" applyFont="1" applyAlignment="1">
      <alignment vertical="center" wrapText="1"/>
    </xf>
    <xf numFmtId="0" fontId="31" fillId="0" borderId="0" xfId="1" applyFont="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93583</xdr:colOff>
      <xdr:row>90</xdr:row>
      <xdr:rowOff>202832</xdr:rowOff>
    </xdr:from>
    <xdr:to>
      <xdr:col>12</xdr:col>
      <xdr:colOff>81677</xdr:colOff>
      <xdr:row>91</xdr:row>
      <xdr:rowOff>218625</xdr:rowOff>
    </xdr:to>
    <xdr:sp macro="" textlink="">
      <xdr:nvSpPr>
        <xdr:cNvPr id="8" name="テキスト ボックス 7"/>
        <xdr:cNvSpPr txBox="1"/>
      </xdr:nvSpPr>
      <xdr:spPr>
        <a:xfrm>
          <a:off x="836533" y="12328157"/>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71792</xdr:colOff>
      <xdr:row>89</xdr:row>
      <xdr:rowOff>337776</xdr:rowOff>
    </xdr:from>
    <xdr:to>
      <xdr:col>15</xdr:col>
      <xdr:colOff>95605</xdr:colOff>
      <xdr:row>90</xdr:row>
      <xdr:rowOff>204839</xdr:rowOff>
    </xdr:to>
    <xdr:sp macro="" textlink="">
      <xdr:nvSpPr>
        <xdr:cNvPr id="9" name="テキスト ボックス 8"/>
        <xdr:cNvSpPr txBox="1"/>
      </xdr:nvSpPr>
      <xdr:spPr>
        <a:xfrm>
          <a:off x="1062392" y="12120201"/>
          <a:ext cx="890588" cy="209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60602</xdr:colOff>
      <xdr:row>115</xdr:row>
      <xdr:rowOff>110061</xdr:rowOff>
    </xdr:from>
    <xdr:to>
      <xdr:col>20</xdr:col>
      <xdr:colOff>65948</xdr:colOff>
      <xdr:row>115</xdr:row>
      <xdr:rowOff>365367</xdr:rowOff>
    </xdr:to>
    <xdr:sp macro="" textlink="">
      <xdr:nvSpPr>
        <xdr:cNvPr id="10" name="テキスト ボックス 9"/>
        <xdr:cNvSpPr txBox="1"/>
      </xdr:nvSpPr>
      <xdr:spPr>
        <a:xfrm>
          <a:off x="1917977" y="19274361"/>
          <a:ext cx="624471" cy="255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43654</xdr:colOff>
      <xdr:row>115</xdr:row>
      <xdr:rowOff>280648</xdr:rowOff>
    </xdr:from>
    <xdr:to>
      <xdr:col>13</xdr:col>
      <xdr:colOff>31647</xdr:colOff>
      <xdr:row>116</xdr:row>
      <xdr:rowOff>3789</xdr:rowOff>
    </xdr:to>
    <xdr:sp macro="" textlink="">
      <xdr:nvSpPr>
        <xdr:cNvPr id="11" name="テキスト ボックス 10"/>
        <xdr:cNvSpPr txBox="1"/>
      </xdr:nvSpPr>
      <xdr:spPr>
        <a:xfrm>
          <a:off x="415129" y="19444948"/>
          <a:ext cx="1226243" cy="29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19</xdr:col>
      <xdr:colOff>107156</xdr:colOff>
      <xdr:row>156</xdr:row>
      <xdr:rowOff>242</xdr:rowOff>
    </xdr:from>
    <xdr:to>
      <xdr:col>38</xdr:col>
      <xdr:colOff>71438</xdr:colOff>
      <xdr:row>156</xdr:row>
      <xdr:rowOff>242</xdr:rowOff>
    </xdr:to>
    <xdr:cxnSp macro="">
      <xdr:nvCxnSpPr>
        <xdr:cNvPr id="24" name="直線矢印コネクタ 23">
          <a:extLst>
            <a:ext uri="{FF2B5EF4-FFF2-40B4-BE49-F238E27FC236}">
              <a16:creationId xmlns:a16="http://schemas.microsoft.com/office/drawing/2014/main" id="{4842742C-59B8-477F-B1D8-721C1F7966A8}"/>
            </a:ext>
          </a:extLst>
        </xdr:cNvPr>
        <xdr:cNvCxnSpPr/>
      </xdr:nvCxnSpPr>
      <xdr:spPr bwMode="auto">
        <a:xfrm>
          <a:off x="2459831" y="32299517"/>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84666</xdr:colOff>
      <xdr:row>166</xdr:row>
      <xdr:rowOff>100060</xdr:rowOff>
    </xdr:from>
    <xdr:to>
      <xdr:col>91</xdr:col>
      <xdr:colOff>7697</xdr:colOff>
      <xdr:row>166</xdr:row>
      <xdr:rowOff>100060</xdr:rowOff>
    </xdr:to>
    <xdr:cxnSp macro="">
      <xdr:nvCxnSpPr>
        <xdr:cNvPr id="25" name="直線矢印コネクタ 24">
          <a:extLst>
            <a:ext uri="{FF2B5EF4-FFF2-40B4-BE49-F238E27FC236}">
              <a16:creationId xmlns:a16="http://schemas.microsoft.com/office/drawing/2014/main" id="{4842742C-59B8-477F-B1D8-721C1F7966A8}"/>
            </a:ext>
          </a:extLst>
        </xdr:cNvPr>
        <xdr:cNvCxnSpPr/>
      </xdr:nvCxnSpPr>
      <xdr:spPr bwMode="auto">
        <a:xfrm>
          <a:off x="8258848" y="44419212"/>
          <a:ext cx="2232122"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158</xdr:row>
      <xdr:rowOff>16329</xdr:rowOff>
    </xdr:from>
    <xdr:to>
      <xdr:col>89</xdr:col>
      <xdr:colOff>97243</xdr:colOff>
      <xdr:row>158</xdr:row>
      <xdr:rowOff>16329</xdr:rowOff>
    </xdr:to>
    <xdr:cxnSp macro="">
      <xdr:nvCxnSpPr>
        <xdr:cNvPr id="26" name="直線矢印コネクタ 25">
          <a:extLst>
            <a:ext uri="{FF2B5EF4-FFF2-40B4-BE49-F238E27FC236}">
              <a16:creationId xmlns:a16="http://schemas.microsoft.com/office/drawing/2014/main" id="{4842742C-59B8-477F-B1D8-721C1F7966A8}"/>
            </a:ext>
          </a:extLst>
        </xdr:cNvPr>
        <xdr:cNvCxnSpPr/>
      </xdr:nvCxnSpPr>
      <xdr:spPr bwMode="auto">
        <a:xfrm>
          <a:off x="8180791" y="43227117"/>
          <a:ext cx="2168816"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160</xdr:row>
      <xdr:rowOff>129851</xdr:rowOff>
    </xdr:from>
    <xdr:to>
      <xdr:col>90</xdr:col>
      <xdr:colOff>6658</xdr:colOff>
      <xdr:row>160</xdr:row>
      <xdr:rowOff>129851</xdr:rowOff>
    </xdr:to>
    <xdr:cxnSp macro="">
      <xdr:nvCxnSpPr>
        <xdr:cNvPr id="27" name="直線矢印コネクタ 26">
          <a:extLst>
            <a:ext uri="{FF2B5EF4-FFF2-40B4-BE49-F238E27FC236}">
              <a16:creationId xmlns:a16="http://schemas.microsoft.com/office/drawing/2014/main" id="{4842742C-59B8-477F-B1D8-721C1F7966A8}"/>
            </a:ext>
          </a:extLst>
        </xdr:cNvPr>
        <xdr:cNvCxnSpPr/>
      </xdr:nvCxnSpPr>
      <xdr:spPr bwMode="auto">
        <a:xfrm>
          <a:off x="8814901" y="33000626"/>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92951</xdr:colOff>
      <xdr:row>164</xdr:row>
      <xdr:rowOff>55822</xdr:rowOff>
    </xdr:from>
    <xdr:to>
      <xdr:col>90</xdr:col>
      <xdr:colOff>57233</xdr:colOff>
      <xdr:row>164</xdr:row>
      <xdr:rowOff>55822</xdr:rowOff>
    </xdr:to>
    <xdr:cxnSp macro="">
      <xdr:nvCxnSpPr>
        <xdr:cNvPr id="28" name="直線矢印コネクタ 27">
          <a:extLst>
            <a:ext uri="{FF2B5EF4-FFF2-40B4-BE49-F238E27FC236}">
              <a16:creationId xmlns:a16="http://schemas.microsoft.com/office/drawing/2014/main" id="{4842742C-59B8-477F-B1D8-721C1F7966A8}"/>
            </a:ext>
          </a:extLst>
        </xdr:cNvPr>
        <xdr:cNvCxnSpPr/>
      </xdr:nvCxnSpPr>
      <xdr:spPr bwMode="auto">
        <a:xfrm>
          <a:off x="8267133" y="44044004"/>
          <a:ext cx="2157918"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30403</xdr:colOff>
      <xdr:row>155</xdr:row>
      <xdr:rowOff>107757</xdr:rowOff>
    </xdr:from>
    <xdr:to>
      <xdr:col>89</xdr:col>
      <xdr:colOff>69273</xdr:colOff>
      <xdr:row>155</xdr:row>
      <xdr:rowOff>128538</xdr:rowOff>
    </xdr:to>
    <xdr:cxnSp macro="">
      <xdr:nvCxnSpPr>
        <xdr:cNvPr id="29" name="直線矢印コネクタ 28">
          <a:extLst>
            <a:ext uri="{FF2B5EF4-FFF2-40B4-BE49-F238E27FC236}">
              <a16:creationId xmlns:a16="http://schemas.microsoft.com/office/drawing/2014/main" id="{4842742C-59B8-477F-B1D8-721C1F7966A8}"/>
            </a:ext>
          </a:extLst>
        </xdr:cNvPr>
        <xdr:cNvCxnSpPr/>
      </xdr:nvCxnSpPr>
      <xdr:spPr bwMode="auto">
        <a:xfrm flipV="1">
          <a:off x="8204585" y="42902909"/>
          <a:ext cx="2117052" cy="20781"/>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158</xdr:row>
      <xdr:rowOff>16329</xdr:rowOff>
    </xdr:from>
    <xdr:to>
      <xdr:col>89</xdr:col>
      <xdr:colOff>97243</xdr:colOff>
      <xdr:row>158</xdr:row>
      <xdr:rowOff>16329</xdr:rowOff>
    </xdr:to>
    <xdr:cxnSp macro="">
      <xdr:nvCxnSpPr>
        <xdr:cNvPr id="30" name="直線矢印コネクタ 29">
          <a:extLst>
            <a:ext uri="{FF2B5EF4-FFF2-40B4-BE49-F238E27FC236}">
              <a16:creationId xmlns:a16="http://schemas.microsoft.com/office/drawing/2014/main" id="{4842742C-59B8-477F-B1D8-721C1F7966A8}"/>
            </a:ext>
          </a:extLst>
        </xdr:cNvPr>
        <xdr:cNvCxnSpPr/>
      </xdr:nvCxnSpPr>
      <xdr:spPr bwMode="auto">
        <a:xfrm>
          <a:off x="8180791" y="43227117"/>
          <a:ext cx="2168816"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160</xdr:row>
      <xdr:rowOff>129851</xdr:rowOff>
    </xdr:from>
    <xdr:to>
      <xdr:col>90</xdr:col>
      <xdr:colOff>6658</xdr:colOff>
      <xdr:row>160</xdr:row>
      <xdr:rowOff>129851</xdr:rowOff>
    </xdr:to>
    <xdr:cxnSp macro="">
      <xdr:nvCxnSpPr>
        <xdr:cNvPr id="31" name="直線矢印コネクタ 30">
          <a:extLst>
            <a:ext uri="{FF2B5EF4-FFF2-40B4-BE49-F238E27FC236}">
              <a16:creationId xmlns:a16="http://schemas.microsoft.com/office/drawing/2014/main" id="{4842742C-59B8-477F-B1D8-721C1F7966A8}"/>
            </a:ext>
          </a:extLst>
        </xdr:cNvPr>
        <xdr:cNvCxnSpPr/>
      </xdr:nvCxnSpPr>
      <xdr:spPr bwMode="auto">
        <a:xfrm>
          <a:off x="8216558" y="43617730"/>
          <a:ext cx="2157918"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220</xdr:row>
      <xdr:rowOff>126594</xdr:rowOff>
    </xdr:from>
    <xdr:to>
      <xdr:col>38</xdr:col>
      <xdr:colOff>71438</xdr:colOff>
      <xdr:row>220</xdr:row>
      <xdr:rowOff>126594</xdr:rowOff>
    </xdr:to>
    <xdr:cxnSp macro="">
      <xdr:nvCxnSpPr>
        <xdr:cNvPr id="32" name="直線矢印コネクタ 31">
          <a:extLst>
            <a:ext uri="{FF2B5EF4-FFF2-40B4-BE49-F238E27FC236}">
              <a16:creationId xmlns:a16="http://schemas.microsoft.com/office/drawing/2014/main" id="{4842742C-59B8-477F-B1D8-721C1F7966A8}"/>
            </a:ext>
          </a:extLst>
        </xdr:cNvPr>
        <xdr:cNvCxnSpPr/>
      </xdr:nvCxnSpPr>
      <xdr:spPr bwMode="auto">
        <a:xfrm>
          <a:off x="2459831" y="4459881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221</xdr:row>
      <xdr:rowOff>242</xdr:rowOff>
    </xdr:from>
    <xdr:to>
      <xdr:col>38</xdr:col>
      <xdr:colOff>71438</xdr:colOff>
      <xdr:row>221</xdr:row>
      <xdr:rowOff>242</xdr:rowOff>
    </xdr:to>
    <xdr:cxnSp macro="">
      <xdr:nvCxnSpPr>
        <xdr:cNvPr id="33" name="直線矢印コネクタ 32">
          <a:extLst>
            <a:ext uri="{FF2B5EF4-FFF2-40B4-BE49-F238E27FC236}">
              <a16:creationId xmlns:a16="http://schemas.microsoft.com/office/drawing/2014/main" id="{4842742C-59B8-477F-B1D8-721C1F7966A8}"/>
            </a:ext>
          </a:extLst>
        </xdr:cNvPr>
        <xdr:cNvCxnSpPr/>
      </xdr:nvCxnSpPr>
      <xdr:spPr bwMode="auto">
        <a:xfrm>
          <a:off x="2459831" y="446153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220</xdr:row>
      <xdr:rowOff>0</xdr:rowOff>
    </xdr:from>
    <xdr:to>
      <xdr:col>89</xdr:col>
      <xdr:colOff>90634</xdr:colOff>
      <xdr:row>220</xdr:row>
      <xdr:rowOff>0</xdr:rowOff>
    </xdr:to>
    <xdr:cxnSp macro="">
      <xdr:nvCxnSpPr>
        <xdr:cNvPr id="34" name="直線矢印コネクタ 33">
          <a:extLst>
            <a:ext uri="{FF2B5EF4-FFF2-40B4-BE49-F238E27FC236}">
              <a16:creationId xmlns:a16="http://schemas.microsoft.com/office/drawing/2014/main" id="{4842742C-59B8-477F-B1D8-721C1F7966A8}"/>
            </a:ext>
          </a:extLst>
        </xdr:cNvPr>
        <xdr:cNvCxnSpPr/>
      </xdr:nvCxnSpPr>
      <xdr:spPr bwMode="auto">
        <a:xfrm>
          <a:off x="8772525" y="44472225"/>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223</xdr:row>
      <xdr:rowOff>16329</xdr:rowOff>
    </xdr:from>
    <xdr:to>
      <xdr:col>89</xdr:col>
      <xdr:colOff>97243</xdr:colOff>
      <xdr:row>223</xdr:row>
      <xdr:rowOff>16329</xdr:rowOff>
    </xdr:to>
    <xdr:cxnSp macro="">
      <xdr:nvCxnSpPr>
        <xdr:cNvPr id="35" name="直線矢印コネクタ 34">
          <a:extLst>
            <a:ext uri="{FF2B5EF4-FFF2-40B4-BE49-F238E27FC236}">
              <a16:creationId xmlns:a16="http://schemas.microsoft.com/office/drawing/2014/main" id="{4842742C-59B8-477F-B1D8-721C1F7966A8}"/>
            </a:ext>
          </a:extLst>
        </xdr:cNvPr>
        <xdr:cNvCxnSpPr/>
      </xdr:nvCxnSpPr>
      <xdr:spPr bwMode="auto">
        <a:xfrm>
          <a:off x="8779134" y="449171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225</xdr:row>
      <xdr:rowOff>129851</xdr:rowOff>
    </xdr:from>
    <xdr:to>
      <xdr:col>90</xdr:col>
      <xdr:colOff>6658</xdr:colOff>
      <xdr:row>225</xdr:row>
      <xdr:rowOff>129851</xdr:rowOff>
    </xdr:to>
    <xdr:cxnSp macro="">
      <xdr:nvCxnSpPr>
        <xdr:cNvPr id="36" name="直線矢印コネクタ 35">
          <a:extLst>
            <a:ext uri="{FF2B5EF4-FFF2-40B4-BE49-F238E27FC236}">
              <a16:creationId xmlns:a16="http://schemas.microsoft.com/office/drawing/2014/main" id="{4842742C-59B8-477F-B1D8-721C1F7966A8}"/>
            </a:ext>
          </a:extLst>
        </xdr:cNvPr>
        <xdr:cNvCxnSpPr/>
      </xdr:nvCxnSpPr>
      <xdr:spPr bwMode="auto">
        <a:xfrm>
          <a:off x="8814901" y="453164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48597</xdr:colOff>
      <xdr:row>228</xdr:row>
      <xdr:rowOff>97194</xdr:rowOff>
    </xdr:from>
    <xdr:to>
      <xdr:col>90</xdr:col>
      <xdr:colOff>12879</xdr:colOff>
      <xdr:row>228</xdr:row>
      <xdr:rowOff>97194</xdr:rowOff>
    </xdr:to>
    <xdr:cxnSp macro="">
      <xdr:nvCxnSpPr>
        <xdr:cNvPr id="37" name="直線矢印コネクタ 36">
          <a:extLst>
            <a:ext uri="{FF2B5EF4-FFF2-40B4-BE49-F238E27FC236}">
              <a16:creationId xmlns:a16="http://schemas.microsoft.com/office/drawing/2014/main" id="{4842742C-59B8-477F-B1D8-721C1F7966A8}"/>
            </a:ext>
          </a:extLst>
        </xdr:cNvPr>
        <xdr:cNvCxnSpPr/>
      </xdr:nvCxnSpPr>
      <xdr:spPr bwMode="auto">
        <a:xfrm>
          <a:off x="8821122" y="4571241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221</xdr:row>
      <xdr:rowOff>242</xdr:rowOff>
    </xdr:from>
    <xdr:to>
      <xdr:col>38</xdr:col>
      <xdr:colOff>71438</xdr:colOff>
      <xdr:row>221</xdr:row>
      <xdr:rowOff>242</xdr:rowOff>
    </xdr:to>
    <xdr:cxnSp macro="">
      <xdr:nvCxnSpPr>
        <xdr:cNvPr id="38" name="直線矢印コネクタ 37">
          <a:extLst>
            <a:ext uri="{FF2B5EF4-FFF2-40B4-BE49-F238E27FC236}">
              <a16:creationId xmlns:a16="http://schemas.microsoft.com/office/drawing/2014/main" id="{4842742C-59B8-477F-B1D8-721C1F7966A8}"/>
            </a:ext>
          </a:extLst>
        </xdr:cNvPr>
        <xdr:cNvCxnSpPr/>
      </xdr:nvCxnSpPr>
      <xdr:spPr bwMode="auto">
        <a:xfrm>
          <a:off x="2459831" y="446153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70</xdr:col>
      <xdr:colOff>61576</xdr:colOff>
      <xdr:row>218</xdr:row>
      <xdr:rowOff>84667</xdr:rowOff>
    </xdr:from>
    <xdr:to>
      <xdr:col>89</xdr:col>
      <xdr:colOff>59846</xdr:colOff>
      <xdr:row>218</xdr:row>
      <xdr:rowOff>84667</xdr:rowOff>
    </xdr:to>
    <xdr:cxnSp macro="">
      <xdr:nvCxnSpPr>
        <xdr:cNvPr id="39" name="直線矢印コネクタ 38">
          <a:extLst>
            <a:ext uri="{FF2B5EF4-FFF2-40B4-BE49-F238E27FC236}">
              <a16:creationId xmlns:a16="http://schemas.microsoft.com/office/drawing/2014/main" id="{4842742C-59B8-477F-B1D8-721C1F7966A8}"/>
            </a:ext>
          </a:extLst>
        </xdr:cNvPr>
        <xdr:cNvCxnSpPr/>
      </xdr:nvCxnSpPr>
      <xdr:spPr bwMode="auto">
        <a:xfrm>
          <a:off x="8143394" y="54448364"/>
          <a:ext cx="2168816"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223</xdr:row>
      <xdr:rowOff>16329</xdr:rowOff>
    </xdr:from>
    <xdr:to>
      <xdr:col>89</xdr:col>
      <xdr:colOff>97243</xdr:colOff>
      <xdr:row>223</xdr:row>
      <xdr:rowOff>16329</xdr:rowOff>
    </xdr:to>
    <xdr:cxnSp macro="">
      <xdr:nvCxnSpPr>
        <xdr:cNvPr id="40" name="直線矢印コネクタ 39">
          <a:extLst>
            <a:ext uri="{FF2B5EF4-FFF2-40B4-BE49-F238E27FC236}">
              <a16:creationId xmlns:a16="http://schemas.microsoft.com/office/drawing/2014/main" id="{4842742C-59B8-477F-B1D8-721C1F7966A8}"/>
            </a:ext>
          </a:extLst>
        </xdr:cNvPr>
        <xdr:cNvCxnSpPr/>
      </xdr:nvCxnSpPr>
      <xdr:spPr bwMode="auto">
        <a:xfrm>
          <a:off x="8779134" y="449171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225</xdr:row>
      <xdr:rowOff>129851</xdr:rowOff>
    </xdr:from>
    <xdr:to>
      <xdr:col>90</xdr:col>
      <xdr:colOff>6658</xdr:colOff>
      <xdr:row>225</xdr:row>
      <xdr:rowOff>129851</xdr:rowOff>
    </xdr:to>
    <xdr:cxnSp macro="">
      <xdr:nvCxnSpPr>
        <xdr:cNvPr id="41" name="直線矢印コネクタ 40">
          <a:extLst>
            <a:ext uri="{FF2B5EF4-FFF2-40B4-BE49-F238E27FC236}">
              <a16:creationId xmlns:a16="http://schemas.microsoft.com/office/drawing/2014/main" id="{4842742C-59B8-477F-B1D8-721C1F7966A8}"/>
            </a:ext>
          </a:extLst>
        </xdr:cNvPr>
        <xdr:cNvCxnSpPr/>
      </xdr:nvCxnSpPr>
      <xdr:spPr bwMode="auto">
        <a:xfrm>
          <a:off x="8814901" y="453164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0</xdr:colOff>
      <xdr:row>19</xdr:row>
      <xdr:rowOff>41910</xdr:rowOff>
    </xdr:to>
    <xdr:sp macro="" textlink="">
      <xdr:nvSpPr>
        <xdr:cNvPr id="2" name="Text Box 9">
          <a:extLst>
            <a:ext uri="{FF2B5EF4-FFF2-40B4-BE49-F238E27FC236}">
              <a16:creationId xmlns:a16="http://schemas.microsoft.com/office/drawing/2014/main" id="{E74B1E55-9C13-4C0D-B69D-EEF34062ECB7}"/>
            </a:ext>
          </a:extLst>
        </xdr:cNvPr>
        <xdr:cNvSpPr txBox="1">
          <a:spLocks noChangeArrowheads="1"/>
        </xdr:cNvSpPr>
      </xdr:nvSpPr>
      <xdr:spPr bwMode="auto">
        <a:xfrm>
          <a:off x="0" y="777468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80010</xdr:colOff>
      <xdr:row>0</xdr:row>
      <xdr:rowOff>41910</xdr:rowOff>
    </xdr:to>
    <xdr:sp macro="" textlink="">
      <xdr:nvSpPr>
        <xdr:cNvPr id="3" name="Text Box 80">
          <a:extLst>
            <a:ext uri="{FF2B5EF4-FFF2-40B4-BE49-F238E27FC236}">
              <a16:creationId xmlns:a16="http://schemas.microsoft.com/office/drawing/2014/main" id="{2CAD5A73-7683-43A1-AE21-FF3C9C15AE22}"/>
            </a:ext>
          </a:extLst>
        </xdr:cNvPr>
        <xdr:cNvSpPr txBox="1">
          <a:spLocks noChangeArrowheads="1"/>
        </xdr:cNvSpPr>
      </xdr:nvSpPr>
      <xdr:spPr bwMode="auto">
        <a:xfrm>
          <a:off x="3700462" y="6590538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19</xdr:row>
      <xdr:rowOff>0</xdr:rowOff>
    </xdr:from>
    <xdr:to>
      <xdr:col>30</xdr:col>
      <xdr:colOff>40006</xdr:colOff>
      <xdr:row>19</xdr:row>
      <xdr:rowOff>41910</xdr:rowOff>
    </xdr:to>
    <xdr:sp macro="" textlink="">
      <xdr:nvSpPr>
        <xdr:cNvPr id="4" name="Text Box 117">
          <a:extLst>
            <a:ext uri="{FF2B5EF4-FFF2-40B4-BE49-F238E27FC236}">
              <a16:creationId xmlns:a16="http://schemas.microsoft.com/office/drawing/2014/main" id="{F9BF7668-4596-417C-A702-F2E79436A4C3}"/>
            </a:ext>
          </a:extLst>
        </xdr:cNvPr>
        <xdr:cNvSpPr txBox="1">
          <a:spLocks noChangeArrowheads="1"/>
        </xdr:cNvSpPr>
      </xdr:nvSpPr>
      <xdr:spPr bwMode="auto">
        <a:xfrm>
          <a:off x="3649980" y="7774686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19</xdr:row>
      <xdr:rowOff>0</xdr:rowOff>
    </xdr:from>
    <xdr:to>
      <xdr:col>29</xdr:col>
      <xdr:colOff>34289</xdr:colOff>
      <xdr:row>19</xdr:row>
      <xdr:rowOff>41910</xdr:rowOff>
    </xdr:to>
    <xdr:sp macro="" textlink="">
      <xdr:nvSpPr>
        <xdr:cNvPr id="5" name="Text Box 118">
          <a:extLst>
            <a:ext uri="{FF2B5EF4-FFF2-40B4-BE49-F238E27FC236}">
              <a16:creationId xmlns:a16="http://schemas.microsoft.com/office/drawing/2014/main" id="{C6E38307-6EAE-4BDB-B443-724857C6C422}"/>
            </a:ext>
          </a:extLst>
        </xdr:cNvPr>
        <xdr:cNvSpPr txBox="1">
          <a:spLocks noChangeArrowheads="1"/>
        </xdr:cNvSpPr>
      </xdr:nvSpPr>
      <xdr:spPr bwMode="auto">
        <a:xfrm>
          <a:off x="3528060" y="77746860"/>
          <a:ext cx="4190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26</xdr:col>
      <xdr:colOff>33338</xdr:colOff>
      <xdr:row>0</xdr:row>
      <xdr:rowOff>34290</xdr:rowOff>
    </xdr:to>
    <xdr:sp macro="" textlink="">
      <xdr:nvSpPr>
        <xdr:cNvPr id="6" name="Text Box 23">
          <a:extLst>
            <a:ext uri="{FF2B5EF4-FFF2-40B4-BE49-F238E27FC236}">
              <a16:creationId xmlns:a16="http://schemas.microsoft.com/office/drawing/2014/main" id="{F1D3DCAE-5F92-4D96-AA27-9DF85F37FCE8}"/>
            </a:ext>
          </a:extLst>
        </xdr:cNvPr>
        <xdr:cNvSpPr txBox="1">
          <a:spLocks noChangeArrowheads="1"/>
        </xdr:cNvSpPr>
      </xdr:nvSpPr>
      <xdr:spPr bwMode="auto">
        <a:xfrm>
          <a:off x="3138488" y="65905380"/>
          <a:ext cx="6477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19</xdr:row>
      <xdr:rowOff>0</xdr:rowOff>
    </xdr:from>
    <xdr:to>
      <xdr:col>26</xdr:col>
      <xdr:colOff>40006</xdr:colOff>
      <xdr:row>19</xdr:row>
      <xdr:rowOff>38100</xdr:rowOff>
    </xdr:to>
    <xdr:sp macro="" textlink="">
      <xdr:nvSpPr>
        <xdr:cNvPr id="7" name="Text Box 22">
          <a:extLst>
            <a:ext uri="{FF2B5EF4-FFF2-40B4-BE49-F238E27FC236}">
              <a16:creationId xmlns:a16="http://schemas.microsoft.com/office/drawing/2014/main" id="{A6B889BC-E5CC-45BB-9311-03BBD45E10D5}"/>
            </a:ext>
          </a:extLst>
        </xdr:cNvPr>
        <xdr:cNvSpPr txBox="1">
          <a:spLocks noChangeArrowheads="1"/>
        </xdr:cNvSpPr>
      </xdr:nvSpPr>
      <xdr:spPr bwMode="auto">
        <a:xfrm>
          <a:off x="3162300" y="7774686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0</xdr:row>
      <xdr:rowOff>0</xdr:rowOff>
    </xdr:from>
    <xdr:to>
      <xdr:col>37</xdr:col>
      <xdr:colOff>110489</xdr:colOff>
      <xdr:row>0</xdr:row>
      <xdr:rowOff>34290</xdr:rowOff>
    </xdr:to>
    <xdr:sp macro="" textlink="">
      <xdr:nvSpPr>
        <xdr:cNvPr id="8" name="Text Box 80">
          <a:extLst>
            <a:ext uri="{FF2B5EF4-FFF2-40B4-BE49-F238E27FC236}">
              <a16:creationId xmlns:a16="http://schemas.microsoft.com/office/drawing/2014/main" id="{1A9E5513-CABD-44D1-BC5C-F1E1F5CF6907}"/>
            </a:ext>
          </a:extLst>
        </xdr:cNvPr>
        <xdr:cNvSpPr txBox="1">
          <a:spLocks noChangeArrowheads="1"/>
        </xdr:cNvSpPr>
      </xdr:nvSpPr>
      <xdr:spPr bwMode="auto">
        <a:xfrm>
          <a:off x="4503420" y="13037820"/>
          <a:ext cx="11810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19</xdr:row>
      <xdr:rowOff>0</xdr:rowOff>
    </xdr:from>
    <xdr:to>
      <xdr:col>29</xdr:col>
      <xdr:colOff>40004</xdr:colOff>
      <xdr:row>19</xdr:row>
      <xdr:rowOff>34290</xdr:rowOff>
    </xdr:to>
    <xdr:sp macro="" textlink="">
      <xdr:nvSpPr>
        <xdr:cNvPr id="9" name="Text Box 23">
          <a:extLst>
            <a:ext uri="{FF2B5EF4-FFF2-40B4-BE49-F238E27FC236}">
              <a16:creationId xmlns:a16="http://schemas.microsoft.com/office/drawing/2014/main" id="{DD9A724E-41F6-4AED-AEBA-7E9AFC0DD941}"/>
            </a:ext>
          </a:extLst>
        </xdr:cNvPr>
        <xdr:cNvSpPr txBox="1">
          <a:spLocks noChangeArrowheads="1"/>
        </xdr:cNvSpPr>
      </xdr:nvSpPr>
      <xdr:spPr bwMode="auto">
        <a:xfrm>
          <a:off x="3528060" y="77746860"/>
          <a:ext cx="4762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19</xdr:row>
      <xdr:rowOff>0</xdr:rowOff>
    </xdr:from>
    <xdr:to>
      <xdr:col>15</xdr:col>
      <xdr:colOff>72390</xdr:colOff>
      <xdr:row>19</xdr:row>
      <xdr:rowOff>38100</xdr:rowOff>
    </xdr:to>
    <xdr:sp macro="" textlink="">
      <xdr:nvSpPr>
        <xdr:cNvPr id="10" name="Text Box 22">
          <a:extLst>
            <a:ext uri="{FF2B5EF4-FFF2-40B4-BE49-F238E27FC236}">
              <a16:creationId xmlns:a16="http://schemas.microsoft.com/office/drawing/2014/main" id="{4797F1B2-4FE3-4397-A8BE-83BB9C891201}"/>
            </a:ext>
          </a:extLst>
        </xdr:cNvPr>
        <xdr:cNvSpPr txBox="1">
          <a:spLocks noChangeArrowheads="1"/>
        </xdr:cNvSpPr>
      </xdr:nvSpPr>
      <xdr:spPr bwMode="auto">
        <a:xfrm>
          <a:off x="182880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19</xdr:row>
      <xdr:rowOff>0</xdr:rowOff>
    </xdr:from>
    <xdr:to>
      <xdr:col>23</xdr:col>
      <xdr:colOff>34290</xdr:colOff>
      <xdr:row>19</xdr:row>
      <xdr:rowOff>38100</xdr:rowOff>
    </xdr:to>
    <xdr:sp macro="" textlink="">
      <xdr:nvSpPr>
        <xdr:cNvPr id="11" name="Text Box 22">
          <a:extLst>
            <a:ext uri="{FF2B5EF4-FFF2-40B4-BE49-F238E27FC236}">
              <a16:creationId xmlns:a16="http://schemas.microsoft.com/office/drawing/2014/main" id="{C4FD2059-125D-408F-9D49-0848FF8A68C9}"/>
            </a:ext>
          </a:extLst>
        </xdr:cNvPr>
        <xdr:cNvSpPr txBox="1">
          <a:spLocks noChangeArrowheads="1"/>
        </xdr:cNvSpPr>
      </xdr:nvSpPr>
      <xdr:spPr bwMode="auto">
        <a:xfrm>
          <a:off x="2804160" y="7774686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xdr:row>
      <xdr:rowOff>0</xdr:rowOff>
    </xdr:from>
    <xdr:to>
      <xdr:col>31</xdr:col>
      <xdr:colOff>72390</xdr:colOff>
      <xdr:row>19</xdr:row>
      <xdr:rowOff>38100</xdr:rowOff>
    </xdr:to>
    <xdr:sp macro="" textlink="">
      <xdr:nvSpPr>
        <xdr:cNvPr id="12" name="Text Box 22">
          <a:extLst>
            <a:ext uri="{FF2B5EF4-FFF2-40B4-BE49-F238E27FC236}">
              <a16:creationId xmlns:a16="http://schemas.microsoft.com/office/drawing/2014/main" id="{B9AF6863-774A-4F34-966C-B402FC49C724}"/>
            </a:ext>
          </a:extLst>
        </xdr:cNvPr>
        <xdr:cNvSpPr txBox="1">
          <a:spLocks noChangeArrowheads="1"/>
        </xdr:cNvSpPr>
      </xdr:nvSpPr>
      <xdr:spPr bwMode="auto">
        <a:xfrm>
          <a:off x="377952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19</xdr:row>
      <xdr:rowOff>0</xdr:rowOff>
    </xdr:from>
    <xdr:to>
      <xdr:col>39</xdr:col>
      <xdr:colOff>72390</xdr:colOff>
      <xdr:row>19</xdr:row>
      <xdr:rowOff>38100</xdr:rowOff>
    </xdr:to>
    <xdr:sp macro="" textlink="">
      <xdr:nvSpPr>
        <xdr:cNvPr id="13" name="Text Box 22">
          <a:extLst>
            <a:ext uri="{FF2B5EF4-FFF2-40B4-BE49-F238E27FC236}">
              <a16:creationId xmlns:a16="http://schemas.microsoft.com/office/drawing/2014/main" id="{1B9A34BF-8EF1-4AA4-B86E-C9CB42D99282}"/>
            </a:ext>
          </a:extLst>
        </xdr:cNvPr>
        <xdr:cNvSpPr txBox="1">
          <a:spLocks noChangeArrowheads="1"/>
        </xdr:cNvSpPr>
      </xdr:nvSpPr>
      <xdr:spPr bwMode="auto">
        <a:xfrm>
          <a:off x="475488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19</xdr:row>
      <xdr:rowOff>0</xdr:rowOff>
    </xdr:from>
    <xdr:to>
      <xdr:col>47</xdr:col>
      <xdr:colOff>72390</xdr:colOff>
      <xdr:row>19</xdr:row>
      <xdr:rowOff>38100</xdr:rowOff>
    </xdr:to>
    <xdr:sp macro="" textlink="">
      <xdr:nvSpPr>
        <xdr:cNvPr id="14" name="Text Box 22">
          <a:extLst>
            <a:ext uri="{FF2B5EF4-FFF2-40B4-BE49-F238E27FC236}">
              <a16:creationId xmlns:a16="http://schemas.microsoft.com/office/drawing/2014/main" id="{527E565F-F87B-470F-80A1-3A78306469D7}"/>
            </a:ext>
          </a:extLst>
        </xdr:cNvPr>
        <xdr:cNvSpPr txBox="1">
          <a:spLocks noChangeArrowheads="1"/>
        </xdr:cNvSpPr>
      </xdr:nvSpPr>
      <xdr:spPr bwMode="auto">
        <a:xfrm>
          <a:off x="573024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19</xdr:row>
      <xdr:rowOff>0</xdr:rowOff>
    </xdr:from>
    <xdr:to>
      <xdr:col>55</xdr:col>
      <xdr:colOff>72390</xdr:colOff>
      <xdr:row>19</xdr:row>
      <xdr:rowOff>38100</xdr:rowOff>
    </xdr:to>
    <xdr:sp macro="" textlink="">
      <xdr:nvSpPr>
        <xdr:cNvPr id="15" name="Text Box 22">
          <a:extLst>
            <a:ext uri="{FF2B5EF4-FFF2-40B4-BE49-F238E27FC236}">
              <a16:creationId xmlns:a16="http://schemas.microsoft.com/office/drawing/2014/main" id="{BD6A5F4C-90F0-44D2-B09B-AD8727BA789B}"/>
            </a:ext>
          </a:extLst>
        </xdr:cNvPr>
        <xdr:cNvSpPr txBox="1">
          <a:spLocks noChangeArrowheads="1"/>
        </xdr:cNvSpPr>
      </xdr:nvSpPr>
      <xdr:spPr bwMode="auto">
        <a:xfrm>
          <a:off x="670560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xdr:row>
      <xdr:rowOff>0</xdr:rowOff>
    </xdr:from>
    <xdr:to>
      <xdr:col>9</xdr:col>
      <xdr:colOff>72390</xdr:colOff>
      <xdr:row>19</xdr:row>
      <xdr:rowOff>34290</xdr:rowOff>
    </xdr:to>
    <xdr:sp macro="" textlink="">
      <xdr:nvSpPr>
        <xdr:cNvPr id="16" name="Text Box 22">
          <a:extLst>
            <a:ext uri="{FF2B5EF4-FFF2-40B4-BE49-F238E27FC236}">
              <a16:creationId xmlns:a16="http://schemas.microsoft.com/office/drawing/2014/main" id="{215EC21D-5660-4FFC-B612-E7E79595F037}"/>
            </a:ext>
          </a:extLst>
        </xdr:cNvPr>
        <xdr:cNvSpPr txBox="1">
          <a:spLocks noChangeArrowheads="1"/>
        </xdr:cNvSpPr>
      </xdr:nvSpPr>
      <xdr:spPr bwMode="auto">
        <a:xfrm>
          <a:off x="109728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19</xdr:row>
      <xdr:rowOff>0</xdr:rowOff>
    </xdr:from>
    <xdr:to>
      <xdr:col>17</xdr:col>
      <xdr:colOff>72390</xdr:colOff>
      <xdr:row>19</xdr:row>
      <xdr:rowOff>34290</xdr:rowOff>
    </xdr:to>
    <xdr:sp macro="" textlink="">
      <xdr:nvSpPr>
        <xdr:cNvPr id="17" name="Text Box 22">
          <a:extLst>
            <a:ext uri="{FF2B5EF4-FFF2-40B4-BE49-F238E27FC236}">
              <a16:creationId xmlns:a16="http://schemas.microsoft.com/office/drawing/2014/main" id="{6E5D366D-B09F-4652-A3CD-F5D9D8FCED27}"/>
            </a:ext>
          </a:extLst>
        </xdr:cNvPr>
        <xdr:cNvSpPr txBox="1">
          <a:spLocks noChangeArrowheads="1"/>
        </xdr:cNvSpPr>
      </xdr:nvSpPr>
      <xdr:spPr bwMode="auto">
        <a:xfrm>
          <a:off x="207264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19</xdr:row>
      <xdr:rowOff>0</xdr:rowOff>
    </xdr:from>
    <xdr:to>
      <xdr:col>29</xdr:col>
      <xdr:colOff>72390</xdr:colOff>
      <xdr:row>19</xdr:row>
      <xdr:rowOff>34290</xdr:rowOff>
    </xdr:to>
    <xdr:sp macro="" textlink="">
      <xdr:nvSpPr>
        <xdr:cNvPr id="18" name="Text Box 22">
          <a:extLst>
            <a:ext uri="{FF2B5EF4-FFF2-40B4-BE49-F238E27FC236}">
              <a16:creationId xmlns:a16="http://schemas.microsoft.com/office/drawing/2014/main" id="{8E3506BC-C7F5-4037-9C70-A2C2228F2F6B}"/>
            </a:ext>
          </a:extLst>
        </xdr:cNvPr>
        <xdr:cNvSpPr txBox="1">
          <a:spLocks noChangeArrowheads="1"/>
        </xdr:cNvSpPr>
      </xdr:nvSpPr>
      <xdr:spPr bwMode="auto">
        <a:xfrm>
          <a:off x="353568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19</xdr:row>
      <xdr:rowOff>0</xdr:rowOff>
    </xdr:from>
    <xdr:to>
      <xdr:col>35</xdr:col>
      <xdr:colOff>72390</xdr:colOff>
      <xdr:row>19</xdr:row>
      <xdr:rowOff>34290</xdr:rowOff>
    </xdr:to>
    <xdr:sp macro="" textlink="">
      <xdr:nvSpPr>
        <xdr:cNvPr id="19" name="Text Box 22">
          <a:extLst>
            <a:ext uri="{FF2B5EF4-FFF2-40B4-BE49-F238E27FC236}">
              <a16:creationId xmlns:a16="http://schemas.microsoft.com/office/drawing/2014/main" id="{0A0D2001-1AE9-4606-9445-DE2EC66E7082}"/>
            </a:ext>
          </a:extLst>
        </xdr:cNvPr>
        <xdr:cNvSpPr txBox="1">
          <a:spLocks noChangeArrowheads="1"/>
        </xdr:cNvSpPr>
      </xdr:nvSpPr>
      <xdr:spPr bwMode="auto">
        <a:xfrm>
          <a:off x="426720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19</xdr:row>
      <xdr:rowOff>0</xdr:rowOff>
    </xdr:from>
    <xdr:to>
      <xdr:col>41</xdr:col>
      <xdr:colOff>72390</xdr:colOff>
      <xdr:row>19</xdr:row>
      <xdr:rowOff>34290</xdr:rowOff>
    </xdr:to>
    <xdr:sp macro="" textlink="">
      <xdr:nvSpPr>
        <xdr:cNvPr id="20" name="Text Box 22">
          <a:extLst>
            <a:ext uri="{FF2B5EF4-FFF2-40B4-BE49-F238E27FC236}">
              <a16:creationId xmlns:a16="http://schemas.microsoft.com/office/drawing/2014/main" id="{3545B4E6-A658-4330-AEAC-0BC877776F2E}"/>
            </a:ext>
          </a:extLst>
        </xdr:cNvPr>
        <xdr:cNvSpPr txBox="1">
          <a:spLocks noChangeArrowheads="1"/>
        </xdr:cNvSpPr>
      </xdr:nvSpPr>
      <xdr:spPr bwMode="auto">
        <a:xfrm>
          <a:off x="499872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0</xdr:row>
      <xdr:rowOff>0</xdr:rowOff>
    </xdr:from>
    <xdr:to>
      <xdr:col>42</xdr:col>
      <xdr:colOff>72390</xdr:colOff>
      <xdr:row>0</xdr:row>
      <xdr:rowOff>38100</xdr:rowOff>
    </xdr:to>
    <xdr:sp macro="" textlink="">
      <xdr:nvSpPr>
        <xdr:cNvPr id="21" name="Text Box 80">
          <a:extLst>
            <a:ext uri="{FF2B5EF4-FFF2-40B4-BE49-F238E27FC236}">
              <a16:creationId xmlns:a16="http://schemas.microsoft.com/office/drawing/2014/main" id="{17F540FB-C541-4E7A-9836-0FE3B62AABB7}"/>
            </a:ext>
          </a:extLst>
        </xdr:cNvPr>
        <xdr:cNvSpPr txBox="1">
          <a:spLocks noChangeArrowheads="1"/>
        </xdr:cNvSpPr>
      </xdr:nvSpPr>
      <xdr:spPr bwMode="auto">
        <a:xfrm>
          <a:off x="5113020" y="190500"/>
          <a:ext cx="8001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0</xdr:row>
      <xdr:rowOff>0</xdr:rowOff>
    </xdr:from>
    <xdr:to>
      <xdr:col>39</xdr:col>
      <xdr:colOff>41909</xdr:colOff>
      <xdr:row>0</xdr:row>
      <xdr:rowOff>38100</xdr:rowOff>
    </xdr:to>
    <xdr:sp macro="" textlink="">
      <xdr:nvSpPr>
        <xdr:cNvPr id="22" name="Text Box 118">
          <a:extLst>
            <a:ext uri="{FF2B5EF4-FFF2-40B4-BE49-F238E27FC236}">
              <a16:creationId xmlns:a16="http://schemas.microsoft.com/office/drawing/2014/main" id="{8A5CE780-2582-4390-BDFC-42D46A7B06BC}"/>
            </a:ext>
          </a:extLst>
        </xdr:cNvPr>
        <xdr:cNvSpPr txBox="1">
          <a:spLocks noChangeArrowheads="1"/>
        </xdr:cNvSpPr>
      </xdr:nvSpPr>
      <xdr:spPr bwMode="auto">
        <a:xfrm>
          <a:off x="4747260" y="190500"/>
          <a:ext cx="4952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xdr:row>
      <xdr:rowOff>0</xdr:rowOff>
    </xdr:from>
    <xdr:to>
      <xdr:col>9</xdr:col>
      <xdr:colOff>72390</xdr:colOff>
      <xdr:row>19</xdr:row>
      <xdr:rowOff>34290</xdr:rowOff>
    </xdr:to>
    <xdr:sp macro="" textlink="">
      <xdr:nvSpPr>
        <xdr:cNvPr id="23" name="Text Box 22">
          <a:extLst>
            <a:ext uri="{FF2B5EF4-FFF2-40B4-BE49-F238E27FC236}">
              <a16:creationId xmlns:a16="http://schemas.microsoft.com/office/drawing/2014/main" id="{EA4E8DCC-EA66-45DF-B86B-4D8578ABC4E0}"/>
            </a:ext>
          </a:extLst>
        </xdr:cNvPr>
        <xdr:cNvSpPr txBox="1">
          <a:spLocks noChangeArrowheads="1"/>
        </xdr:cNvSpPr>
      </xdr:nvSpPr>
      <xdr:spPr bwMode="auto">
        <a:xfrm>
          <a:off x="109728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0</xdr:row>
      <xdr:rowOff>0</xdr:rowOff>
    </xdr:from>
    <xdr:to>
      <xdr:col>32</xdr:col>
      <xdr:colOff>40006</xdr:colOff>
      <xdr:row>0</xdr:row>
      <xdr:rowOff>41910</xdr:rowOff>
    </xdr:to>
    <xdr:sp macro="" textlink="">
      <xdr:nvSpPr>
        <xdr:cNvPr id="24" name="Text Box 80">
          <a:extLst>
            <a:ext uri="{FF2B5EF4-FFF2-40B4-BE49-F238E27FC236}">
              <a16:creationId xmlns:a16="http://schemas.microsoft.com/office/drawing/2014/main" id="{48C042DA-9AFD-4066-B4DB-5ADF3CE000DF}"/>
            </a:ext>
          </a:extLst>
        </xdr:cNvPr>
        <xdr:cNvSpPr txBox="1">
          <a:spLocks noChangeArrowheads="1"/>
        </xdr:cNvSpPr>
      </xdr:nvSpPr>
      <xdr:spPr bwMode="auto">
        <a:xfrm>
          <a:off x="3893820" y="3018282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0</xdr:row>
      <xdr:rowOff>41910</xdr:rowOff>
    </xdr:to>
    <xdr:sp macro="" textlink="">
      <xdr:nvSpPr>
        <xdr:cNvPr id="25" name="Text Box 118">
          <a:extLst>
            <a:ext uri="{FF2B5EF4-FFF2-40B4-BE49-F238E27FC236}">
              <a16:creationId xmlns:a16="http://schemas.microsoft.com/office/drawing/2014/main" id="{78D51453-8EA3-4C92-956C-D843CDF264DC}"/>
            </a:ext>
          </a:extLst>
        </xdr:cNvPr>
        <xdr:cNvSpPr txBox="1">
          <a:spLocks noChangeArrowheads="1"/>
        </xdr:cNvSpPr>
      </xdr:nvSpPr>
      <xdr:spPr bwMode="auto">
        <a:xfrm>
          <a:off x="3700462" y="3018282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0</xdr:row>
      <xdr:rowOff>0</xdr:rowOff>
    </xdr:from>
    <xdr:to>
      <xdr:col>29</xdr:col>
      <xdr:colOff>40005</xdr:colOff>
      <xdr:row>0</xdr:row>
      <xdr:rowOff>38100</xdr:rowOff>
    </xdr:to>
    <xdr:sp macro="" textlink="">
      <xdr:nvSpPr>
        <xdr:cNvPr id="26" name="Text Box 22">
          <a:extLst>
            <a:ext uri="{FF2B5EF4-FFF2-40B4-BE49-F238E27FC236}">
              <a16:creationId xmlns:a16="http://schemas.microsoft.com/office/drawing/2014/main" id="{CE6E2405-43C8-4A30-A66A-F365AB9131BC}"/>
            </a:ext>
          </a:extLst>
        </xdr:cNvPr>
        <xdr:cNvSpPr txBox="1">
          <a:spLocks noChangeArrowheads="1"/>
        </xdr:cNvSpPr>
      </xdr:nvSpPr>
      <xdr:spPr bwMode="auto">
        <a:xfrm>
          <a:off x="3528060" y="301828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72390</xdr:colOff>
      <xdr:row>0</xdr:row>
      <xdr:rowOff>38100</xdr:rowOff>
    </xdr:to>
    <xdr:sp macro="" textlink="">
      <xdr:nvSpPr>
        <xdr:cNvPr id="27" name="Text Box 22">
          <a:extLst>
            <a:ext uri="{FF2B5EF4-FFF2-40B4-BE49-F238E27FC236}">
              <a16:creationId xmlns:a16="http://schemas.microsoft.com/office/drawing/2014/main" id="{58E00DD4-6B2C-4046-A3D7-D68D2F623F24}"/>
            </a:ext>
          </a:extLst>
        </xdr:cNvPr>
        <xdr:cNvSpPr txBox="1">
          <a:spLocks noChangeArrowheads="1"/>
        </xdr:cNvSpPr>
      </xdr:nvSpPr>
      <xdr:spPr bwMode="auto">
        <a:xfrm>
          <a:off x="219456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72390</xdr:colOff>
      <xdr:row>0</xdr:row>
      <xdr:rowOff>38100</xdr:rowOff>
    </xdr:to>
    <xdr:sp macro="" textlink="">
      <xdr:nvSpPr>
        <xdr:cNvPr id="28" name="Text Box 22">
          <a:extLst>
            <a:ext uri="{FF2B5EF4-FFF2-40B4-BE49-F238E27FC236}">
              <a16:creationId xmlns:a16="http://schemas.microsoft.com/office/drawing/2014/main" id="{1C260C36-8B89-41BD-A226-A3B185717375}"/>
            </a:ext>
          </a:extLst>
        </xdr:cNvPr>
        <xdr:cNvSpPr txBox="1">
          <a:spLocks noChangeArrowheads="1"/>
        </xdr:cNvSpPr>
      </xdr:nvSpPr>
      <xdr:spPr bwMode="auto">
        <a:xfrm>
          <a:off x="377952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72390</xdr:colOff>
      <xdr:row>0</xdr:row>
      <xdr:rowOff>38100</xdr:rowOff>
    </xdr:to>
    <xdr:sp macro="" textlink="">
      <xdr:nvSpPr>
        <xdr:cNvPr id="29" name="Text Box 22">
          <a:extLst>
            <a:ext uri="{FF2B5EF4-FFF2-40B4-BE49-F238E27FC236}">
              <a16:creationId xmlns:a16="http://schemas.microsoft.com/office/drawing/2014/main" id="{49D5431E-BB31-4E2C-BB36-96D454DA3F79}"/>
            </a:ext>
          </a:extLst>
        </xdr:cNvPr>
        <xdr:cNvSpPr txBox="1">
          <a:spLocks noChangeArrowheads="1"/>
        </xdr:cNvSpPr>
      </xdr:nvSpPr>
      <xdr:spPr bwMode="auto">
        <a:xfrm>
          <a:off x="548640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72390</xdr:colOff>
      <xdr:row>0</xdr:row>
      <xdr:rowOff>38100</xdr:rowOff>
    </xdr:to>
    <xdr:sp macro="" textlink="">
      <xdr:nvSpPr>
        <xdr:cNvPr id="30" name="Text Box 22">
          <a:extLst>
            <a:ext uri="{FF2B5EF4-FFF2-40B4-BE49-F238E27FC236}">
              <a16:creationId xmlns:a16="http://schemas.microsoft.com/office/drawing/2014/main" id="{5E7FAD0C-5AA9-4D70-84A0-4835E8E4BDAD}"/>
            </a:ext>
          </a:extLst>
        </xdr:cNvPr>
        <xdr:cNvSpPr txBox="1">
          <a:spLocks noChangeArrowheads="1"/>
        </xdr:cNvSpPr>
      </xdr:nvSpPr>
      <xdr:spPr bwMode="auto">
        <a:xfrm>
          <a:off x="597408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31" name="Text Box 22">
          <a:extLst>
            <a:ext uri="{FF2B5EF4-FFF2-40B4-BE49-F238E27FC236}">
              <a16:creationId xmlns:a16="http://schemas.microsoft.com/office/drawing/2014/main" id="{022D62FC-A2C5-460A-BE37-769511DF60D9}"/>
            </a:ext>
          </a:extLst>
        </xdr:cNvPr>
        <xdr:cNvSpPr txBox="1">
          <a:spLocks noChangeArrowheads="1"/>
        </xdr:cNvSpPr>
      </xdr:nvSpPr>
      <xdr:spPr bwMode="auto">
        <a:xfrm>
          <a:off x="6096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32" name="Text Box 80">
          <a:extLst>
            <a:ext uri="{FF2B5EF4-FFF2-40B4-BE49-F238E27FC236}">
              <a16:creationId xmlns:a16="http://schemas.microsoft.com/office/drawing/2014/main" id="{549AE6E0-2363-4045-9020-959D54DA004B}"/>
            </a:ext>
          </a:extLst>
        </xdr:cNvPr>
        <xdr:cNvSpPr txBox="1">
          <a:spLocks noChangeArrowheads="1"/>
        </xdr:cNvSpPr>
      </xdr:nvSpPr>
      <xdr:spPr bwMode="auto">
        <a:xfrm>
          <a:off x="2674620" y="5494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37" name="Text Box 80">
          <a:extLst>
            <a:ext uri="{FF2B5EF4-FFF2-40B4-BE49-F238E27FC236}">
              <a16:creationId xmlns:a16="http://schemas.microsoft.com/office/drawing/2014/main" id="{82524915-9E78-406E-9CF5-2C05B61B7F8E}"/>
            </a:ext>
          </a:extLst>
        </xdr:cNvPr>
        <xdr:cNvSpPr txBox="1">
          <a:spLocks noChangeArrowheads="1"/>
        </xdr:cNvSpPr>
      </xdr:nvSpPr>
      <xdr:spPr bwMode="auto">
        <a:xfrm>
          <a:off x="5600700" y="19956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61912" cy="38100"/>
    <xdr:sp macro="" textlink="">
      <xdr:nvSpPr>
        <xdr:cNvPr id="38" name="Text Box 80">
          <a:extLst>
            <a:ext uri="{FF2B5EF4-FFF2-40B4-BE49-F238E27FC236}">
              <a16:creationId xmlns:a16="http://schemas.microsoft.com/office/drawing/2014/main" id="{FCA4735E-13BE-4A85-8505-12EBD7CEAD60}"/>
            </a:ext>
          </a:extLst>
        </xdr:cNvPr>
        <xdr:cNvSpPr txBox="1">
          <a:spLocks noChangeArrowheads="1"/>
        </xdr:cNvSpPr>
      </xdr:nvSpPr>
      <xdr:spPr bwMode="auto">
        <a:xfrm>
          <a:off x="6461760" y="2592514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39" name="Text Box 23">
          <a:extLst>
            <a:ext uri="{FF2B5EF4-FFF2-40B4-BE49-F238E27FC236}">
              <a16:creationId xmlns:a16="http://schemas.microsoft.com/office/drawing/2014/main" id="{D144DA6A-D930-4D5C-96E2-A96E017133E2}"/>
            </a:ext>
          </a:extLst>
        </xdr:cNvPr>
        <xdr:cNvSpPr txBox="1">
          <a:spLocks noChangeArrowheads="1"/>
        </xdr:cNvSpPr>
      </xdr:nvSpPr>
      <xdr:spPr bwMode="auto">
        <a:xfrm>
          <a:off x="5608320" y="30182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40" name="Text Box 22">
          <a:extLst>
            <a:ext uri="{FF2B5EF4-FFF2-40B4-BE49-F238E27FC236}">
              <a16:creationId xmlns:a16="http://schemas.microsoft.com/office/drawing/2014/main" id="{78B1CB15-6605-496C-AA38-37ECE5519FCC}"/>
            </a:ext>
          </a:extLst>
        </xdr:cNvPr>
        <xdr:cNvSpPr txBox="1">
          <a:spLocks noChangeArrowheads="1"/>
        </xdr:cNvSpPr>
      </xdr:nvSpPr>
      <xdr:spPr bwMode="auto">
        <a:xfrm>
          <a:off x="5600700" y="30182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41" name="Text Box 23">
          <a:extLst>
            <a:ext uri="{FF2B5EF4-FFF2-40B4-BE49-F238E27FC236}">
              <a16:creationId xmlns:a16="http://schemas.microsoft.com/office/drawing/2014/main" id="{9F8E9F29-E3E6-4CA1-B368-E5FF8D5C2E25}"/>
            </a:ext>
          </a:extLst>
        </xdr:cNvPr>
        <xdr:cNvSpPr txBox="1">
          <a:spLocks noChangeArrowheads="1"/>
        </xdr:cNvSpPr>
      </xdr:nvSpPr>
      <xdr:spPr bwMode="auto">
        <a:xfrm>
          <a:off x="5608320" y="30182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42" name="Text Box 22">
          <a:extLst>
            <a:ext uri="{FF2B5EF4-FFF2-40B4-BE49-F238E27FC236}">
              <a16:creationId xmlns:a16="http://schemas.microsoft.com/office/drawing/2014/main" id="{17DB38E6-72E8-4DDB-9FB8-3C51E4E49DF5}"/>
            </a:ext>
          </a:extLst>
        </xdr:cNvPr>
        <xdr:cNvSpPr txBox="1">
          <a:spLocks noChangeArrowheads="1"/>
        </xdr:cNvSpPr>
      </xdr:nvSpPr>
      <xdr:spPr bwMode="auto">
        <a:xfrm>
          <a:off x="45110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43" name="Text Box 22">
          <a:extLst>
            <a:ext uri="{FF2B5EF4-FFF2-40B4-BE49-F238E27FC236}">
              <a16:creationId xmlns:a16="http://schemas.microsoft.com/office/drawing/2014/main" id="{9583CFC9-B2B5-4836-BF5F-9F530674E880}"/>
            </a:ext>
          </a:extLst>
        </xdr:cNvPr>
        <xdr:cNvSpPr txBox="1">
          <a:spLocks noChangeArrowheads="1"/>
        </xdr:cNvSpPr>
      </xdr:nvSpPr>
      <xdr:spPr bwMode="auto">
        <a:xfrm>
          <a:off x="731520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44" name="Text Box 22">
          <a:extLst>
            <a:ext uri="{FF2B5EF4-FFF2-40B4-BE49-F238E27FC236}">
              <a16:creationId xmlns:a16="http://schemas.microsoft.com/office/drawing/2014/main" id="{AB0FC6E4-5DE6-400D-A691-65F226D3D709}"/>
            </a:ext>
          </a:extLst>
        </xdr:cNvPr>
        <xdr:cNvSpPr txBox="1">
          <a:spLocks noChangeArrowheads="1"/>
        </xdr:cNvSpPr>
      </xdr:nvSpPr>
      <xdr:spPr bwMode="auto">
        <a:xfrm>
          <a:off x="63398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45" name="Text Box 22">
          <a:extLst>
            <a:ext uri="{FF2B5EF4-FFF2-40B4-BE49-F238E27FC236}">
              <a16:creationId xmlns:a16="http://schemas.microsoft.com/office/drawing/2014/main" id="{54A3BCFC-15CD-443B-AD6D-B0C0333A7E91}"/>
            </a:ext>
          </a:extLst>
        </xdr:cNvPr>
        <xdr:cNvSpPr txBox="1">
          <a:spLocks noChangeArrowheads="1"/>
        </xdr:cNvSpPr>
      </xdr:nvSpPr>
      <xdr:spPr bwMode="auto">
        <a:xfrm>
          <a:off x="316992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46" name="Text Box 22">
          <a:extLst>
            <a:ext uri="{FF2B5EF4-FFF2-40B4-BE49-F238E27FC236}">
              <a16:creationId xmlns:a16="http://schemas.microsoft.com/office/drawing/2014/main" id="{D81DFC2F-2260-41BC-BD6F-8712D2570095}"/>
            </a:ext>
          </a:extLst>
        </xdr:cNvPr>
        <xdr:cNvSpPr txBox="1">
          <a:spLocks noChangeArrowheads="1"/>
        </xdr:cNvSpPr>
      </xdr:nvSpPr>
      <xdr:spPr bwMode="auto">
        <a:xfrm>
          <a:off x="5478780" y="30182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47" name="Text Box 22">
          <a:extLst>
            <a:ext uri="{FF2B5EF4-FFF2-40B4-BE49-F238E27FC236}">
              <a16:creationId xmlns:a16="http://schemas.microsoft.com/office/drawing/2014/main" id="{78771E51-A968-447F-BB38-ED8FB34AAE4B}"/>
            </a:ext>
          </a:extLst>
        </xdr:cNvPr>
        <xdr:cNvSpPr txBox="1">
          <a:spLocks noChangeArrowheads="1"/>
        </xdr:cNvSpPr>
      </xdr:nvSpPr>
      <xdr:spPr bwMode="auto">
        <a:xfrm>
          <a:off x="414528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48" name="Text Box 22">
          <a:extLst>
            <a:ext uri="{FF2B5EF4-FFF2-40B4-BE49-F238E27FC236}">
              <a16:creationId xmlns:a16="http://schemas.microsoft.com/office/drawing/2014/main" id="{C13CDD8F-BF4D-426E-8F4A-1D2D215F7741}"/>
            </a:ext>
          </a:extLst>
        </xdr:cNvPr>
        <xdr:cNvSpPr txBox="1">
          <a:spLocks noChangeArrowheads="1"/>
        </xdr:cNvSpPr>
      </xdr:nvSpPr>
      <xdr:spPr bwMode="auto">
        <a:xfrm>
          <a:off x="51206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49" name="Text Box 80">
          <a:extLst>
            <a:ext uri="{FF2B5EF4-FFF2-40B4-BE49-F238E27FC236}">
              <a16:creationId xmlns:a16="http://schemas.microsoft.com/office/drawing/2014/main" id="{10FEEE27-8E7C-409A-B956-7C3607408CF0}"/>
            </a:ext>
          </a:extLst>
        </xdr:cNvPr>
        <xdr:cNvSpPr txBox="1">
          <a:spLocks noChangeArrowheads="1"/>
        </xdr:cNvSpPr>
      </xdr:nvSpPr>
      <xdr:spPr bwMode="auto">
        <a:xfrm>
          <a:off x="584454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50" name="Text Box 117">
          <a:extLst>
            <a:ext uri="{FF2B5EF4-FFF2-40B4-BE49-F238E27FC236}">
              <a16:creationId xmlns:a16="http://schemas.microsoft.com/office/drawing/2014/main" id="{DB4ACD5C-2B61-4587-BD05-A2F0069D9EEA}"/>
            </a:ext>
          </a:extLst>
        </xdr:cNvPr>
        <xdr:cNvSpPr txBox="1">
          <a:spLocks noChangeArrowheads="1"/>
        </xdr:cNvSpPr>
      </xdr:nvSpPr>
      <xdr:spPr bwMode="auto">
        <a:xfrm>
          <a:off x="572262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51" name="Text Box 22">
          <a:extLst>
            <a:ext uri="{FF2B5EF4-FFF2-40B4-BE49-F238E27FC236}">
              <a16:creationId xmlns:a16="http://schemas.microsoft.com/office/drawing/2014/main" id="{5AB44106-86B7-4FBA-8152-317B0260DB4A}"/>
            </a:ext>
          </a:extLst>
        </xdr:cNvPr>
        <xdr:cNvSpPr txBox="1">
          <a:spLocks noChangeArrowheads="1"/>
        </xdr:cNvSpPr>
      </xdr:nvSpPr>
      <xdr:spPr bwMode="auto">
        <a:xfrm>
          <a:off x="57302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52" name="Text Box 22">
          <a:extLst>
            <a:ext uri="{FF2B5EF4-FFF2-40B4-BE49-F238E27FC236}">
              <a16:creationId xmlns:a16="http://schemas.microsoft.com/office/drawing/2014/main" id="{DA6ABE36-4C6D-4D6C-97D0-A5E81CD2DD82}"/>
            </a:ext>
          </a:extLst>
        </xdr:cNvPr>
        <xdr:cNvSpPr txBox="1">
          <a:spLocks noChangeArrowheads="1"/>
        </xdr:cNvSpPr>
      </xdr:nvSpPr>
      <xdr:spPr bwMode="auto">
        <a:xfrm>
          <a:off x="646176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53" name="Text Box 22">
          <a:extLst>
            <a:ext uri="{FF2B5EF4-FFF2-40B4-BE49-F238E27FC236}">
              <a16:creationId xmlns:a16="http://schemas.microsoft.com/office/drawing/2014/main" id="{87D3F3A6-1BB6-4FD7-B389-F0053C9EC6EE}"/>
            </a:ext>
          </a:extLst>
        </xdr:cNvPr>
        <xdr:cNvSpPr txBox="1">
          <a:spLocks noChangeArrowheads="1"/>
        </xdr:cNvSpPr>
      </xdr:nvSpPr>
      <xdr:spPr bwMode="auto">
        <a:xfrm>
          <a:off x="609600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54" name="Text Box 80">
          <a:extLst>
            <a:ext uri="{FF2B5EF4-FFF2-40B4-BE49-F238E27FC236}">
              <a16:creationId xmlns:a16="http://schemas.microsoft.com/office/drawing/2014/main" id="{9A88EDED-F5C2-4633-AF50-E957B11A3BA4}"/>
            </a:ext>
          </a:extLst>
        </xdr:cNvPr>
        <xdr:cNvSpPr txBox="1">
          <a:spLocks noChangeArrowheads="1"/>
        </xdr:cNvSpPr>
      </xdr:nvSpPr>
      <xdr:spPr bwMode="auto">
        <a:xfrm>
          <a:off x="584454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55" name="Text Box 117">
          <a:extLst>
            <a:ext uri="{FF2B5EF4-FFF2-40B4-BE49-F238E27FC236}">
              <a16:creationId xmlns:a16="http://schemas.microsoft.com/office/drawing/2014/main" id="{78775191-4F89-4EF4-921E-C638B9B5688E}"/>
            </a:ext>
          </a:extLst>
        </xdr:cNvPr>
        <xdr:cNvSpPr txBox="1">
          <a:spLocks noChangeArrowheads="1"/>
        </xdr:cNvSpPr>
      </xdr:nvSpPr>
      <xdr:spPr bwMode="auto">
        <a:xfrm>
          <a:off x="572262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56" name="Text Box 22">
          <a:extLst>
            <a:ext uri="{FF2B5EF4-FFF2-40B4-BE49-F238E27FC236}">
              <a16:creationId xmlns:a16="http://schemas.microsoft.com/office/drawing/2014/main" id="{2F397937-BDD1-45DE-867E-D4E51E542260}"/>
            </a:ext>
          </a:extLst>
        </xdr:cNvPr>
        <xdr:cNvSpPr txBox="1">
          <a:spLocks noChangeArrowheads="1"/>
        </xdr:cNvSpPr>
      </xdr:nvSpPr>
      <xdr:spPr bwMode="auto">
        <a:xfrm>
          <a:off x="57302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57" name="Text Box 22">
          <a:extLst>
            <a:ext uri="{FF2B5EF4-FFF2-40B4-BE49-F238E27FC236}">
              <a16:creationId xmlns:a16="http://schemas.microsoft.com/office/drawing/2014/main" id="{F4A625F8-00B9-418B-A7E1-7A8BD5D91421}"/>
            </a:ext>
          </a:extLst>
        </xdr:cNvPr>
        <xdr:cNvSpPr txBox="1">
          <a:spLocks noChangeArrowheads="1"/>
        </xdr:cNvSpPr>
      </xdr:nvSpPr>
      <xdr:spPr bwMode="auto">
        <a:xfrm>
          <a:off x="646176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58" name="Text Box 22">
          <a:extLst>
            <a:ext uri="{FF2B5EF4-FFF2-40B4-BE49-F238E27FC236}">
              <a16:creationId xmlns:a16="http://schemas.microsoft.com/office/drawing/2014/main" id="{6B6912C1-8586-42C0-AC8F-96D5DB65FB43}"/>
            </a:ext>
          </a:extLst>
        </xdr:cNvPr>
        <xdr:cNvSpPr txBox="1">
          <a:spLocks noChangeArrowheads="1"/>
        </xdr:cNvSpPr>
      </xdr:nvSpPr>
      <xdr:spPr bwMode="auto">
        <a:xfrm>
          <a:off x="7429500" y="30182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59" name="Text Box 22">
          <a:extLst>
            <a:ext uri="{FF2B5EF4-FFF2-40B4-BE49-F238E27FC236}">
              <a16:creationId xmlns:a16="http://schemas.microsoft.com/office/drawing/2014/main" id="{6E5AB7A7-85ED-453E-A6D3-80B372356F9D}"/>
            </a:ext>
          </a:extLst>
        </xdr:cNvPr>
        <xdr:cNvSpPr txBox="1">
          <a:spLocks noChangeArrowheads="1"/>
        </xdr:cNvSpPr>
      </xdr:nvSpPr>
      <xdr:spPr bwMode="auto">
        <a:xfrm>
          <a:off x="609600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60" name="Text Box 22">
          <a:extLst>
            <a:ext uri="{FF2B5EF4-FFF2-40B4-BE49-F238E27FC236}">
              <a16:creationId xmlns:a16="http://schemas.microsoft.com/office/drawing/2014/main" id="{C64049A6-E02B-4171-A542-A5C15C985AA0}"/>
            </a:ext>
          </a:extLst>
        </xdr:cNvPr>
        <xdr:cNvSpPr txBox="1">
          <a:spLocks noChangeArrowheads="1"/>
        </xdr:cNvSpPr>
      </xdr:nvSpPr>
      <xdr:spPr bwMode="auto">
        <a:xfrm>
          <a:off x="707136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61" name="Text Box 80">
          <a:extLst>
            <a:ext uri="{FF2B5EF4-FFF2-40B4-BE49-F238E27FC236}">
              <a16:creationId xmlns:a16="http://schemas.microsoft.com/office/drawing/2014/main" id="{2C118350-7F6F-41B2-A48B-C73F21111142}"/>
            </a:ext>
          </a:extLst>
        </xdr:cNvPr>
        <xdr:cNvSpPr txBox="1">
          <a:spLocks noChangeArrowheads="1"/>
        </xdr:cNvSpPr>
      </xdr:nvSpPr>
      <xdr:spPr bwMode="auto">
        <a:xfrm>
          <a:off x="389382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62" name="Text Box 117">
          <a:extLst>
            <a:ext uri="{FF2B5EF4-FFF2-40B4-BE49-F238E27FC236}">
              <a16:creationId xmlns:a16="http://schemas.microsoft.com/office/drawing/2014/main" id="{B535460C-5347-478B-ACCF-44D062757D96}"/>
            </a:ext>
          </a:extLst>
        </xdr:cNvPr>
        <xdr:cNvSpPr txBox="1">
          <a:spLocks noChangeArrowheads="1"/>
        </xdr:cNvSpPr>
      </xdr:nvSpPr>
      <xdr:spPr bwMode="auto">
        <a:xfrm>
          <a:off x="377190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63" name="Text Box 118">
          <a:extLst>
            <a:ext uri="{FF2B5EF4-FFF2-40B4-BE49-F238E27FC236}">
              <a16:creationId xmlns:a16="http://schemas.microsoft.com/office/drawing/2014/main" id="{BDCF5B38-ECEA-456B-A644-E888B7B3EA58}"/>
            </a:ext>
          </a:extLst>
        </xdr:cNvPr>
        <xdr:cNvSpPr txBox="1">
          <a:spLocks noChangeArrowheads="1"/>
        </xdr:cNvSpPr>
      </xdr:nvSpPr>
      <xdr:spPr bwMode="auto">
        <a:xfrm>
          <a:off x="3700462" y="657148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64" name="Text Box 22">
          <a:extLst>
            <a:ext uri="{FF2B5EF4-FFF2-40B4-BE49-F238E27FC236}">
              <a16:creationId xmlns:a16="http://schemas.microsoft.com/office/drawing/2014/main" id="{8E9703F9-375D-4FA3-BF11-A6794697FB5D}"/>
            </a:ext>
          </a:extLst>
        </xdr:cNvPr>
        <xdr:cNvSpPr txBox="1">
          <a:spLocks noChangeArrowheads="1"/>
        </xdr:cNvSpPr>
      </xdr:nvSpPr>
      <xdr:spPr bwMode="auto">
        <a:xfrm>
          <a:off x="3528060" y="65714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65" name="Text Box 22">
          <a:extLst>
            <a:ext uri="{FF2B5EF4-FFF2-40B4-BE49-F238E27FC236}">
              <a16:creationId xmlns:a16="http://schemas.microsoft.com/office/drawing/2014/main" id="{8DB789FD-AF9E-4289-9E39-050DFDE60E94}"/>
            </a:ext>
          </a:extLst>
        </xdr:cNvPr>
        <xdr:cNvSpPr txBox="1">
          <a:spLocks noChangeArrowheads="1"/>
        </xdr:cNvSpPr>
      </xdr:nvSpPr>
      <xdr:spPr bwMode="auto">
        <a:xfrm>
          <a:off x="219456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66" name="Text Box 22">
          <a:extLst>
            <a:ext uri="{FF2B5EF4-FFF2-40B4-BE49-F238E27FC236}">
              <a16:creationId xmlns:a16="http://schemas.microsoft.com/office/drawing/2014/main" id="{58048134-EE5F-49D4-80BB-4277C7BE8AC7}"/>
            </a:ext>
          </a:extLst>
        </xdr:cNvPr>
        <xdr:cNvSpPr txBox="1">
          <a:spLocks noChangeArrowheads="1"/>
        </xdr:cNvSpPr>
      </xdr:nvSpPr>
      <xdr:spPr bwMode="auto">
        <a:xfrm>
          <a:off x="377952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67" name="Text Box 22">
          <a:extLst>
            <a:ext uri="{FF2B5EF4-FFF2-40B4-BE49-F238E27FC236}">
              <a16:creationId xmlns:a16="http://schemas.microsoft.com/office/drawing/2014/main" id="{A8EE4B3F-7893-43E6-9637-E0FDB7B6C86D}"/>
            </a:ext>
          </a:extLst>
        </xdr:cNvPr>
        <xdr:cNvSpPr txBox="1">
          <a:spLocks noChangeArrowheads="1"/>
        </xdr:cNvSpPr>
      </xdr:nvSpPr>
      <xdr:spPr bwMode="auto">
        <a:xfrm>
          <a:off x="548640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68" name="Text Box 22">
          <a:extLst>
            <a:ext uri="{FF2B5EF4-FFF2-40B4-BE49-F238E27FC236}">
              <a16:creationId xmlns:a16="http://schemas.microsoft.com/office/drawing/2014/main" id="{3264657B-CF62-4F14-A4BF-BDFE8AC32D18}"/>
            </a:ext>
          </a:extLst>
        </xdr:cNvPr>
        <xdr:cNvSpPr txBox="1">
          <a:spLocks noChangeArrowheads="1"/>
        </xdr:cNvSpPr>
      </xdr:nvSpPr>
      <xdr:spPr bwMode="auto">
        <a:xfrm>
          <a:off x="597408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69" name="Text Box 80">
          <a:extLst>
            <a:ext uri="{FF2B5EF4-FFF2-40B4-BE49-F238E27FC236}">
              <a16:creationId xmlns:a16="http://schemas.microsoft.com/office/drawing/2014/main" id="{5CA551C2-4E54-465D-B61B-E79B73314690}"/>
            </a:ext>
          </a:extLst>
        </xdr:cNvPr>
        <xdr:cNvSpPr txBox="1">
          <a:spLocks noChangeArrowheads="1"/>
        </xdr:cNvSpPr>
      </xdr:nvSpPr>
      <xdr:spPr bwMode="auto">
        <a:xfrm>
          <a:off x="5234940" y="65714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70" name="Text Box 23">
          <a:extLst>
            <a:ext uri="{FF2B5EF4-FFF2-40B4-BE49-F238E27FC236}">
              <a16:creationId xmlns:a16="http://schemas.microsoft.com/office/drawing/2014/main" id="{455FE3B8-7931-4339-B189-6593511B073E}"/>
            </a:ext>
          </a:extLst>
        </xdr:cNvPr>
        <xdr:cNvSpPr txBox="1">
          <a:spLocks noChangeArrowheads="1"/>
        </xdr:cNvSpPr>
      </xdr:nvSpPr>
      <xdr:spPr bwMode="auto">
        <a:xfrm>
          <a:off x="5608320" y="65714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71" name="Text Box 22">
          <a:extLst>
            <a:ext uri="{FF2B5EF4-FFF2-40B4-BE49-F238E27FC236}">
              <a16:creationId xmlns:a16="http://schemas.microsoft.com/office/drawing/2014/main" id="{8B144796-FDF9-4AA5-809F-611BD58B1D2D}"/>
            </a:ext>
          </a:extLst>
        </xdr:cNvPr>
        <xdr:cNvSpPr txBox="1">
          <a:spLocks noChangeArrowheads="1"/>
        </xdr:cNvSpPr>
      </xdr:nvSpPr>
      <xdr:spPr bwMode="auto">
        <a:xfrm>
          <a:off x="5600700" y="65714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72" name="Text Box 23">
          <a:extLst>
            <a:ext uri="{FF2B5EF4-FFF2-40B4-BE49-F238E27FC236}">
              <a16:creationId xmlns:a16="http://schemas.microsoft.com/office/drawing/2014/main" id="{0A6E5FA3-7403-4B2B-828E-B7712D99BF87}"/>
            </a:ext>
          </a:extLst>
        </xdr:cNvPr>
        <xdr:cNvSpPr txBox="1">
          <a:spLocks noChangeArrowheads="1"/>
        </xdr:cNvSpPr>
      </xdr:nvSpPr>
      <xdr:spPr bwMode="auto">
        <a:xfrm>
          <a:off x="5608320" y="65714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73" name="Text Box 22">
          <a:extLst>
            <a:ext uri="{FF2B5EF4-FFF2-40B4-BE49-F238E27FC236}">
              <a16:creationId xmlns:a16="http://schemas.microsoft.com/office/drawing/2014/main" id="{147AE5A2-DFDC-4F1F-822E-3A316E92C98F}"/>
            </a:ext>
          </a:extLst>
        </xdr:cNvPr>
        <xdr:cNvSpPr txBox="1">
          <a:spLocks noChangeArrowheads="1"/>
        </xdr:cNvSpPr>
      </xdr:nvSpPr>
      <xdr:spPr bwMode="auto">
        <a:xfrm>
          <a:off x="45110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74" name="Text Box 80">
          <a:extLst>
            <a:ext uri="{FF2B5EF4-FFF2-40B4-BE49-F238E27FC236}">
              <a16:creationId xmlns:a16="http://schemas.microsoft.com/office/drawing/2014/main" id="{ADAD3D70-319A-4095-BD9D-805074461C1E}"/>
            </a:ext>
          </a:extLst>
        </xdr:cNvPr>
        <xdr:cNvSpPr txBox="1">
          <a:spLocks noChangeArrowheads="1"/>
        </xdr:cNvSpPr>
      </xdr:nvSpPr>
      <xdr:spPr bwMode="auto">
        <a:xfrm>
          <a:off x="584454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75" name="Text Box 22">
          <a:extLst>
            <a:ext uri="{FF2B5EF4-FFF2-40B4-BE49-F238E27FC236}">
              <a16:creationId xmlns:a16="http://schemas.microsoft.com/office/drawing/2014/main" id="{9B780498-26D7-4CC2-8CCE-4DA001D83EF6}"/>
            </a:ext>
          </a:extLst>
        </xdr:cNvPr>
        <xdr:cNvSpPr txBox="1">
          <a:spLocks noChangeArrowheads="1"/>
        </xdr:cNvSpPr>
      </xdr:nvSpPr>
      <xdr:spPr bwMode="auto">
        <a:xfrm>
          <a:off x="57302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76" name="Text Box 22">
          <a:extLst>
            <a:ext uri="{FF2B5EF4-FFF2-40B4-BE49-F238E27FC236}">
              <a16:creationId xmlns:a16="http://schemas.microsoft.com/office/drawing/2014/main" id="{D1188335-3752-4A14-829A-4EA297BB1D39}"/>
            </a:ext>
          </a:extLst>
        </xdr:cNvPr>
        <xdr:cNvSpPr txBox="1">
          <a:spLocks noChangeArrowheads="1"/>
        </xdr:cNvSpPr>
      </xdr:nvSpPr>
      <xdr:spPr bwMode="auto">
        <a:xfrm>
          <a:off x="731520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77" name="Text Box 22">
          <a:extLst>
            <a:ext uri="{FF2B5EF4-FFF2-40B4-BE49-F238E27FC236}">
              <a16:creationId xmlns:a16="http://schemas.microsoft.com/office/drawing/2014/main" id="{5A9C3472-61D1-4D8B-AE78-4EDD7236C431}"/>
            </a:ext>
          </a:extLst>
        </xdr:cNvPr>
        <xdr:cNvSpPr txBox="1">
          <a:spLocks noChangeArrowheads="1"/>
        </xdr:cNvSpPr>
      </xdr:nvSpPr>
      <xdr:spPr bwMode="auto">
        <a:xfrm>
          <a:off x="63398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78" name="Text Box 22">
          <a:extLst>
            <a:ext uri="{FF2B5EF4-FFF2-40B4-BE49-F238E27FC236}">
              <a16:creationId xmlns:a16="http://schemas.microsoft.com/office/drawing/2014/main" id="{ACD2F752-BEFC-4548-BECB-4B021B2DE268}"/>
            </a:ext>
          </a:extLst>
        </xdr:cNvPr>
        <xdr:cNvSpPr txBox="1">
          <a:spLocks noChangeArrowheads="1"/>
        </xdr:cNvSpPr>
      </xdr:nvSpPr>
      <xdr:spPr bwMode="auto">
        <a:xfrm>
          <a:off x="316992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79" name="Text Box 22">
          <a:extLst>
            <a:ext uri="{FF2B5EF4-FFF2-40B4-BE49-F238E27FC236}">
              <a16:creationId xmlns:a16="http://schemas.microsoft.com/office/drawing/2014/main" id="{6D54C771-3F08-4E53-9A70-94690BC3FDCE}"/>
            </a:ext>
          </a:extLst>
        </xdr:cNvPr>
        <xdr:cNvSpPr txBox="1">
          <a:spLocks noChangeArrowheads="1"/>
        </xdr:cNvSpPr>
      </xdr:nvSpPr>
      <xdr:spPr bwMode="auto">
        <a:xfrm>
          <a:off x="5478780" y="65714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80" name="Text Box 22">
          <a:extLst>
            <a:ext uri="{FF2B5EF4-FFF2-40B4-BE49-F238E27FC236}">
              <a16:creationId xmlns:a16="http://schemas.microsoft.com/office/drawing/2014/main" id="{34BC1F2B-6EF3-4D8F-A1EA-44D25B24E9DD}"/>
            </a:ext>
          </a:extLst>
        </xdr:cNvPr>
        <xdr:cNvSpPr txBox="1">
          <a:spLocks noChangeArrowheads="1"/>
        </xdr:cNvSpPr>
      </xdr:nvSpPr>
      <xdr:spPr bwMode="auto">
        <a:xfrm>
          <a:off x="414528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81" name="Text Box 22">
          <a:extLst>
            <a:ext uri="{FF2B5EF4-FFF2-40B4-BE49-F238E27FC236}">
              <a16:creationId xmlns:a16="http://schemas.microsoft.com/office/drawing/2014/main" id="{56C05C6E-5367-4DC7-B234-8EA726911689}"/>
            </a:ext>
          </a:extLst>
        </xdr:cNvPr>
        <xdr:cNvSpPr txBox="1">
          <a:spLocks noChangeArrowheads="1"/>
        </xdr:cNvSpPr>
      </xdr:nvSpPr>
      <xdr:spPr bwMode="auto">
        <a:xfrm>
          <a:off x="51206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82" name="Text Box 80">
          <a:extLst>
            <a:ext uri="{FF2B5EF4-FFF2-40B4-BE49-F238E27FC236}">
              <a16:creationId xmlns:a16="http://schemas.microsoft.com/office/drawing/2014/main" id="{84C9F932-88A7-4B98-A49B-73078CDA7F46}"/>
            </a:ext>
          </a:extLst>
        </xdr:cNvPr>
        <xdr:cNvSpPr txBox="1">
          <a:spLocks noChangeArrowheads="1"/>
        </xdr:cNvSpPr>
      </xdr:nvSpPr>
      <xdr:spPr bwMode="auto">
        <a:xfrm>
          <a:off x="584454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83" name="Text Box 117">
          <a:extLst>
            <a:ext uri="{FF2B5EF4-FFF2-40B4-BE49-F238E27FC236}">
              <a16:creationId xmlns:a16="http://schemas.microsoft.com/office/drawing/2014/main" id="{D9E7E745-CE37-49F0-B352-86F3C89A0820}"/>
            </a:ext>
          </a:extLst>
        </xdr:cNvPr>
        <xdr:cNvSpPr txBox="1">
          <a:spLocks noChangeArrowheads="1"/>
        </xdr:cNvSpPr>
      </xdr:nvSpPr>
      <xdr:spPr bwMode="auto">
        <a:xfrm>
          <a:off x="572262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84" name="Text Box 22">
          <a:extLst>
            <a:ext uri="{FF2B5EF4-FFF2-40B4-BE49-F238E27FC236}">
              <a16:creationId xmlns:a16="http://schemas.microsoft.com/office/drawing/2014/main" id="{FF6309ED-52A2-4463-922F-A47E2047AB09}"/>
            </a:ext>
          </a:extLst>
        </xdr:cNvPr>
        <xdr:cNvSpPr txBox="1">
          <a:spLocks noChangeArrowheads="1"/>
        </xdr:cNvSpPr>
      </xdr:nvSpPr>
      <xdr:spPr bwMode="auto">
        <a:xfrm>
          <a:off x="57302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85" name="Text Box 22">
          <a:extLst>
            <a:ext uri="{FF2B5EF4-FFF2-40B4-BE49-F238E27FC236}">
              <a16:creationId xmlns:a16="http://schemas.microsoft.com/office/drawing/2014/main" id="{A6DA66A3-9F36-4770-8FA3-3E86E20764C1}"/>
            </a:ext>
          </a:extLst>
        </xdr:cNvPr>
        <xdr:cNvSpPr txBox="1">
          <a:spLocks noChangeArrowheads="1"/>
        </xdr:cNvSpPr>
      </xdr:nvSpPr>
      <xdr:spPr bwMode="auto">
        <a:xfrm>
          <a:off x="646176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86" name="Text Box 22">
          <a:extLst>
            <a:ext uri="{FF2B5EF4-FFF2-40B4-BE49-F238E27FC236}">
              <a16:creationId xmlns:a16="http://schemas.microsoft.com/office/drawing/2014/main" id="{B370F50B-E3E8-4E39-86C6-2B913A2F5833}"/>
            </a:ext>
          </a:extLst>
        </xdr:cNvPr>
        <xdr:cNvSpPr txBox="1">
          <a:spLocks noChangeArrowheads="1"/>
        </xdr:cNvSpPr>
      </xdr:nvSpPr>
      <xdr:spPr bwMode="auto">
        <a:xfrm>
          <a:off x="609600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87" name="Text Box 80">
          <a:extLst>
            <a:ext uri="{FF2B5EF4-FFF2-40B4-BE49-F238E27FC236}">
              <a16:creationId xmlns:a16="http://schemas.microsoft.com/office/drawing/2014/main" id="{AFBC9922-6049-4523-8F24-C3A271CE7DD9}"/>
            </a:ext>
          </a:extLst>
        </xdr:cNvPr>
        <xdr:cNvSpPr txBox="1">
          <a:spLocks noChangeArrowheads="1"/>
        </xdr:cNvSpPr>
      </xdr:nvSpPr>
      <xdr:spPr bwMode="auto">
        <a:xfrm>
          <a:off x="584454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88" name="Text Box 117">
          <a:extLst>
            <a:ext uri="{FF2B5EF4-FFF2-40B4-BE49-F238E27FC236}">
              <a16:creationId xmlns:a16="http://schemas.microsoft.com/office/drawing/2014/main" id="{A4D5414C-4620-4F98-A121-DB86F03CC776}"/>
            </a:ext>
          </a:extLst>
        </xdr:cNvPr>
        <xdr:cNvSpPr txBox="1">
          <a:spLocks noChangeArrowheads="1"/>
        </xdr:cNvSpPr>
      </xdr:nvSpPr>
      <xdr:spPr bwMode="auto">
        <a:xfrm>
          <a:off x="572262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89" name="Text Box 22">
          <a:extLst>
            <a:ext uri="{FF2B5EF4-FFF2-40B4-BE49-F238E27FC236}">
              <a16:creationId xmlns:a16="http://schemas.microsoft.com/office/drawing/2014/main" id="{20B38CD0-B2CD-4AD1-BC6A-DD22BC3C3A4B}"/>
            </a:ext>
          </a:extLst>
        </xdr:cNvPr>
        <xdr:cNvSpPr txBox="1">
          <a:spLocks noChangeArrowheads="1"/>
        </xdr:cNvSpPr>
      </xdr:nvSpPr>
      <xdr:spPr bwMode="auto">
        <a:xfrm>
          <a:off x="646176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90" name="Text Box 22">
          <a:extLst>
            <a:ext uri="{FF2B5EF4-FFF2-40B4-BE49-F238E27FC236}">
              <a16:creationId xmlns:a16="http://schemas.microsoft.com/office/drawing/2014/main" id="{5FCABEDE-58D4-42C8-BE3C-A83B0523D916}"/>
            </a:ext>
          </a:extLst>
        </xdr:cNvPr>
        <xdr:cNvSpPr txBox="1">
          <a:spLocks noChangeArrowheads="1"/>
        </xdr:cNvSpPr>
      </xdr:nvSpPr>
      <xdr:spPr bwMode="auto">
        <a:xfrm>
          <a:off x="7429500" y="65714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91" name="Text Box 22">
          <a:extLst>
            <a:ext uri="{FF2B5EF4-FFF2-40B4-BE49-F238E27FC236}">
              <a16:creationId xmlns:a16="http://schemas.microsoft.com/office/drawing/2014/main" id="{FCEAA928-6DDF-458B-A0C8-22904C0832E8}"/>
            </a:ext>
          </a:extLst>
        </xdr:cNvPr>
        <xdr:cNvSpPr txBox="1">
          <a:spLocks noChangeArrowheads="1"/>
        </xdr:cNvSpPr>
      </xdr:nvSpPr>
      <xdr:spPr bwMode="auto">
        <a:xfrm>
          <a:off x="609600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92" name="Text Box 22">
          <a:extLst>
            <a:ext uri="{FF2B5EF4-FFF2-40B4-BE49-F238E27FC236}">
              <a16:creationId xmlns:a16="http://schemas.microsoft.com/office/drawing/2014/main" id="{EEE3F02A-83F1-4134-A030-FB2E26EFB867}"/>
            </a:ext>
          </a:extLst>
        </xdr:cNvPr>
        <xdr:cNvSpPr txBox="1">
          <a:spLocks noChangeArrowheads="1"/>
        </xdr:cNvSpPr>
      </xdr:nvSpPr>
      <xdr:spPr bwMode="auto">
        <a:xfrm>
          <a:off x="707136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93" name="Text Box 80">
          <a:extLst>
            <a:ext uri="{FF2B5EF4-FFF2-40B4-BE49-F238E27FC236}">
              <a16:creationId xmlns:a16="http://schemas.microsoft.com/office/drawing/2014/main" id="{30C45134-093A-4345-B9C8-3B7DD7BB3713}"/>
            </a:ext>
          </a:extLst>
        </xdr:cNvPr>
        <xdr:cNvSpPr txBox="1">
          <a:spLocks noChangeArrowheads="1"/>
        </xdr:cNvSpPr>
      </xdr:nvSpPr>
      <xdr:spPr bwMode="auto">
        <a:xfrm>
          <a:off x="389382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94" name="Text Box 117">
          <a:extLst>
            <a:ext uri="{FF2B5EF4-FFF2-40B4-BE49-F238E27FC236}">
              <a16:creationId xmlns:a16="http://schemas.microsoft.com/office/drawing/2014/main" id="{08A4DDF4-309F-40B7-BA9A-C671F3B431D8}"/>
            </a:ext>
          </a:extLst>
        </xdr:cNvPr>
        <xdr:cNvSpPr txBox="1">
          <a:spLocks noChangeArrowheads="1"/>
        </xdr:cNvSpPr>
      </xdr:nvSpPr>
      <xdr:spPr bwMode="auto">
        <a:xfrm>
          <a:off x="377190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95" name="Text Box 22">
          <a:extLst>
            <a:ext uri="{FF2B5EF4-FFF2-40B4-BE49-F238E27FC236}">
              <a16:creationId xmlns:a16="http://schemas.microsoft.com/office/drawing/2014/main" id="{141E940B-26B0-4BC8-8F2D-156956B3F4B4}"/>
            </a:ext>
          </a:extLst>
        </xdr:cNvPr>
        <xdr:cNvSpPr txBox="1">
          <a:spLocks noChangeArrowheads="1"/>
        </xdr:cNvSpPr>
      </xdr:nvSpPr>
      <xdr:spPr bwMode="auto">
        <a:xfrm>
          <a:off x="352806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96" name="Text Box 22">
          <a:extLst>
            <a:ext uri="{FF2B5EF4-FFF2-40B4-BE49-F238E27FC236}">
              <a16:creationId xmlns:a16="http://schemas.microsoft.com/office/drawing/2014/main" id="{EAFDBF94-E7CB-426E-9ED5-5C16A090710D}"/>
            </a:ext>
          </a:extLst>
        </xdr:cNvPr>
        <xdr:cNvSpPr txBox="1">
          <a:spLocks noChangeArrowheads="1"/>
        </xdr:cNvSpPr>
      </xdr:nvSpPr>
      <xdr:spPr bwMode="auto">
        <a:xfrm>
          <a:off x="21945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97" name="Text Box 22">
          <a:extLst>
            <a:ext uri="{FF2B5EF4-FFF2-40B4-BE49-F238E27FC236}">
              <a16:creationId xmlns:a16="http://schemas.microsoft.com/office/drawing/2014/main" id="{BDFCBE70-BD90-4C9C-BCDB-395CD3F1995B}"/>
            </a:ext>
          </a:extLst>
        </xdr:cNvPr>
        <xdr:cNvSpPr txBox="1">
          <a:spLocks noChangeArrowheads="1"/>
        </xdr:cNvSpPr>
      </xdr:nvSpPr>
      <xdr:spPr bwMode="auto">
        <a:xfrm>
          <a:off x="377952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98" name="Text Box 22">
          <a:extLst>
            <a:ext uri="{FF2B5EF4-FFF2-40B4-BE49-F238E27FC236}">
              <a16:creationId xmlns:a16="http://schemas.microsoft.com/office/drawing/2014/main" id="{4872015A-54B7-4597-8C0D-ED045853AD32}"/>
            </a:ext>
          </a:extLst>
        </xdr:cNvPr>
        <xdr:cNvSpPr txBox="1">
          <a:spLocks noChangeArrowheads="1"/>
        </xdr:cNvSpPr>
      </xdr:nvSpPr>
      <xdr:spPr bwMode="auto">
        <a:xfrm>
          <a:off x="54864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99" name="Text Box 22">
          <a:extLst>
            <a:ext uri="{FF2B5EF4-FFF2-40B4-BE49-F238E27FC236}">
              <a16:creationId xmlns:a16="http://schemas.microsoft.com/office/drawing/2014/main" id="{003E2985-9725-4B92-850C-846825A57EC4}"/>
            </a:ext>
          </a:extLst>
        </xdr:cNvPr>
        <xdr:cNvSpPr txBox="1">
          <a:spLocks noChangeArrowheads="1"/>
        </xdr:cNvSpPr>
      </xdr:nvSpPr>
      <xdr:spPr bwMode="auto">
        <a:xfrm>
          <a:off x="597408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00" name="Text Box 23">
          <a:extLst>
            <a:ext uri="{FF2B5EF4-FFF2-40B4-BE49-F238E27FC236}">
              <a16:creationId xmlns:a16="http://schemas.microsoft.com/office/drawing/2014/main" id="{65BF18DA-C54A-48AF-8F3F-E29CF330BD46}"/>
            </a:ext>
          </a:extLst>
        </xdr:cNvPr>
        <xdr:cNvSpPr txBox="1">
          <a:spLocks noChangeArrowheads="1"/>
        </xdr:cNvSpPr>
      </xdr:nvSpPr>
      <xdr:spPr bwMode="auto">
        <a:xfrm>
          <a:off x="5608320" y="45803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01" name="Text Box 22">
          <a:extLst>
            <a:ext uri="{FF2B5EF4-FFF2-40B4-BE49-F238E27FC236}">
              <a16:creationId xmlns:a16="http://schemas.microsoft.com/office/drawing/2014/main" id="{19A234AB-B995-41D9-9A99-26D594537A3D}"/>
            </a:ext>
          </a:extLst>
        </xdr:cNvPr>
        <xdr:cNvSpPr txBox="1">
          <a:spLocks noChangeArrowheads="1"/>
        </xdr:cNvSpPr>
      </xdr:nvSpPr>
      <xdr:spPr bwMode="auto">
        <a:xfrm>
          <a:off x="560070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02" name="Text Box 23">
          <a:extLst>
            <a:ext uri="{FF2B5EF4-FFF2-40B4-BE49-F238E27FC236}">
              <a16:creationId xmlns:a16="http://schemas.microsoft.com/office/drawing/2014/main" id="{802A7894-E8EC-45CB-A96C-8B690CFE953B}"/>
            </a:ext>
          </a:extLst>
        </xdr:cNvPr>
        <xdr:cNvSpPr txBox="1">
          <a:spLocks noChangeArrowheads="1"/>
        </xdr:cNvSpPr>
      </xdr:nvSpPr>
      <xdr:spPr bwMode="auto">
        <a:xfrm>
          <a:off x="5608320" y="45803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03" name="Text Box 22">
          <a:extLst>
            <a:ext uri="{FF2B5EF4-FFF2-40B4-BE49-F238E27FC236}">
              <a16:creationId xmlns:a16="http://schemas.microsoft.com/office/drawing/2014/main" id="{22E4A9E7-C297-45C9-8899-B6E619C58839}"/>
            </a:ext>
          </a:extLst>
        </xdr:cNvPr>
        <xdr:cNvSpPr txBox="1">
          <a:spLocks noChangeArrowheads="1"/>
        </xdr:cNvSpPr>
      </xdr:nvSpPr>
      <xdr:spPr bwMode="auto">
        <a:xfrm>
          <a:off x="45110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04" name="Text Box 80">
          <a:extLst>
            <a:ext uri="{FF2B5EF4-FFF2-40B4-BE49-F238E27FC236}">
              <a16:creationId xmlns:a16="http://schemas.microsoft.com/office/drawing/2014/main" id="{6D418502-37BB-4E8E-995A-33513D0FF0DD}"/>
            </a:ext>
          </a:extLst>
        </xdr:cNvPr>
        <xdr:cNvSpPr txBox="1">
          <a:spLocks noChangeArrowheads="1"/>
        </xdr:cNvSpPr>
      </xdr:nvSpPr>
      <xdr:spPr bwMode="auto">
        <a:xfrm>
          <a:off x="584454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05" name="Text Box 22">
          <a:extLst>
            <a:ext uri="{FF2B5EF4-FFF2-40B4-BE49-F238E27FC236}">
              <a16:creationId xmlns:a16="http://schemas.microsoft.com/office/drawing/2014/main" id="{FBCF21F6-5FF9-4393-9CFF-EE539F82F15E}"/>
            </a:ext>
          </a:extLst>
        </xdr:cNvPr>
        <xdr:cNvSpPr txBox="1">
          <a:spLocks noChangeArrowheads="1"/>
        </xdr:cNvSpPr>
      </xdr:nvSpPr>
      <xdr:spPr bwMode="auto">
        <a:xfrm>
          <a:off x="57302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06" name="Text Box 22">
          <a:extLst>
            <a:ext uri="{FF2B5EF4-FFF2-40B4-BE49-F238E27FC236}">
              <a16:creationId xmlns:a16="http://schemas.microsoft.com/office/drawing/2014/main" id="{5D1640F6-138D-4A6E-83B2-CB0B312B9549}"/>
            </a:ext>
          </a:extLst>
        </xdr:cNvPr>
        <xdr:cNvSpPr txBox="1">
          <a:spLocks noChangeArrowheads="1"/>
        </xdr:cNvSpPr>
      </xdr:nvSpPr>
      <xdr:spPr bwMode="auto">
        <a:xfrm>
          <a:off x="73152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07" name="Text Box 22">
          <a:extLst>
            <a:ext uri="{FF2B5EF4-FFF2-40B4-BE49-F238E27FC236}">
              <a16:creationId xmlns:a16="http://schemas.microsoft.com/office/drawing/2014/main" id="{62B7C56C-1FFB-4C84-A376-6A5ADB49301B}"/>
            </a:ext>
          </a:extLst>
        </xdr:cNvPr>
        <xdr:cNvSpPr txBox="1">
          <a:spLocks noChangeArrowheads="1"/>
        </xdr:cNvSpPr>
      </xdr:nvSpPr>
      <xdr:spPr bwMode="auto">
        <a:xfrm>
          <a:off x="63398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08" name="Text Box 22">
          <a:extLst>
            <a:ext uri="{FF2B5EF4-FFF2-40B4-BE49-F238E27FC236}">
              <a16:creationId xmlns:a16="http://schemas.microsoft.com/office/drawing/2014/main" id="{3B3C3DBA-4BF0-4153-8439-26095DA54F8B}"/>
            </a:ext>
          </a:extLst>
        </xdr:cNvPr>
        <xdr:cNvSpPr txBox="1">
          <a:spLocks noChangeArrowheads="1"/>
        </xdr:cNvSpPr>
      </xdr:nvSpPr>
      <xdr:spPr bwMode="auto">
        <a:xfrm>
          <a:off x="316992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09" name="Text Box 22">
          <a:extLst>
            <a:ext uri="{FF2B5EF4-FFF2-40B4-BE49-F238E27FC236}">
              <a16:creationId xmlns:a16="http://schemas.microsoft.com/office/drawing/2014/main" id="{E3AFCC83-42B9-49A9-9C21-7EA0259973A0}"/>
            </a:ext>
          </a:extLst>
        </xdr:cNvPr>
        <xdr:cNvSpPr txBox="1">
          <a:spLocks noChangeArrowheads="1"/>
        </xdr:cNvSpPr>
      </xdr:nvSpPr>
      <xdr:spPr bwMode="auto">
        <a:xfrm>
          <a:off x="547878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10" name="Text Box 22">
          <a:extLst>
            <a:ext uri="{FF2B5EF4-FFF2-40B4-BE49-F238E27FC236}">
              <a16:creationId xmlns:a16="http://schemas.microsoft.com/office/drawing/2014/main" id="{FD279AC2-0F24-4714-87F6-3515054CB3A9}"/>
            </a:ext>
          </a:extLst>
        </xdr:cNvPr>
        <xdr:cNvSpPr txBox="1">
          <a:spLocks noChangeArrowheads="1"/>
        </xdr:cNvSpPr>
      </xdr:nvSpPr>
      <xdr:spPr bwMode="auto">
        <a:xfrm>
          <a:off x="51206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11" name="Text Box 80">
          <a:extLst>
            <a:ext uri="{FF2B5EF4-FFF2-40B4-BE49-F238E27FC236}">
              <a16:creationId xmlns:a16="http://schemas.microsoft.com/office/drawing/2014/main" id="{8547C07E-FF96-44A1-9FDB-AD806603D303}"/>
            </a:ext>
          </a:extLst>
        </xdr:cNvPr>
        <xdr:cNvSpPr txBox="1">
          <a:spLocks noChangeArrowheads="1"/>
        </xdr:cNvSpPr>
      </xdr:nvSpPr>
      <xdr:spPr bwMode="auto">
        <a:xfrm>
          <a:off x="584454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12" name="Text Box 117">
          <a:extLst>
            <a:ext uri="{FF2B5EF4-FFF2-40B4-BE49-F238E27FC236}">
              <a16:creationId xmlns:a16="http://schemas.microsoft.com/office/drawing/2014/main" id="{E029FD7A-2359-4391-ADDC-5BAE974A074B}"/>
            </a:ext>
          </a:extLst>
        </xdr:cNvPr>
        <xdr:cNvSpPr txBox="1">
          <a:spLocks noChangeArrowheads="1"/>
        </xdr:cNvSpPr>
      </xdr:nvSpPr>
      <xdr:spPr bwMode="auto">
        <a:xfrm>
          <a:off x="572262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13" name="Text Box 22">
          <a:extLst>
            <a:ext uri="{FF2B5EF4-FFF2-40B4-BE49-F238E27FC236}">
              <a16:creationId xmlns:a16="http://schemas.microsoft.com/office/drawing/2014/main" id="{362FC961-2028-4FEB-8C27-CCA900E10C0A}"/>
            </a:ext>
          </a:extLst>
        </xdr:cNvPr>
        <xdr:cNvSpPr txBox="1">
          <a:spLocks noChangeArrowheads="1"/>
        </xdr:cNvSpPr>
      </xdr:nvSpPr>
      <xdr:spPr bwMode="auto">
        <a:xfrm>
          <a:off x="57302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14" name="Text Box 22">
          <a:extLst>
            <a:ext uri="{FF2B5EF4-FFF2-40B4-BE49-F238E27FC236}">
              <a16:creationId xmlns:a16="http://schemas.microsoft.com/office/drawing/2014/main" id="{D1AFA3EA-2FDC-437B-943E-27FC3AD9E38E}"/>
            </a:ext>
          </a:extLst>
        </xdr:cNvPr>
        <xdr:cNvSpPr txBox="1">
          <a:spLocks noChangeArrowheads="1"/>
        </xdr:cNvSpPr>
      </xdr:nvSpPr>
      <xdr:spPr bwMode="auto">
        <a:xfrm>
          <a:off x="64617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15" name="Text Box 22">
          <a:extLst>
            <a:ext uri="{FF2B5EF4-FFF2-40B4-BE49-F238E27FC236}">
              <a16:creationId xmlns:a16="http://schemas.microsoft.com/office/drawing/2014/main" id="{157130D6-C4D3-489D-9CCE-A80BB01BAE43}"/>
            </a:ext>
          </a:extLst>
        </xdr:cNvPr>
        <xdr:cNvSpPr txBox="1">
          <a:spLocks noChangeArrowheads="1"/>
        </xdr:cNvSpPr>
      </xdr:nvSpPr>
      <xdr:spPr bwMode="auto">
        <a:xfrm>
          <a:off x="60960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16" name="Text Box 80">
          <a:extLst>
            <a:ext uri="{FF2B5EF4-FFF2-40B4-BE49-F238E27FC236}">
              <a16:creationId xmlns:a16="http://schemas.microsoft.com/office/drawing/2014/main" id="{9BBCB68D-A1EE-4815-B75A-F3E1323FCEF2}"/>
            </a:ext>
          </a:extLst>
        </xdr:cNvPr>
        <xdr:cNvSpPr txBox="1">
          <a:spLocks noChangeArrowheads="1"/>
        </xdr:cNvSpPr>
      </xdr:nvSpPr>
      <xdr:spPr bwMode="auto">
        <a:xfrm>
          <a:off x="584454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17" name="Text Box 117">
          <a:extLst>
            <a:ext uri="{FF2B5EF4-FFF2-40B4-BE49-F238E27FC236}">
              <a16:creationId xmlns:a16="http://schemas.microsoft.com/office/drawing/2014/main" id="{676B309A-206A-49DC-88D8-950CB44A1C9F}"/>
            </a:ext>
          </a:extLst>
        </xdr:cNvPr>
        <xdr:cNvSpPr txBox="1">
          <a:spLocks noChangeArrowheads="1"/>
        </xdr:cNvSpPr>
      </xdr:nvSpPr>
      <xdr:spPr bwMode="auto">
        <a:xfrm>
          <a:off x="572262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18" name="Text Box 22">
          <a:extLst>
            <a:ext uri="{FF2B5EF4-FFF2-40B4-BE49-F238E27FC236}">
              <a16:creationId xmlns:a16="http://schemas.microsoft.com/office/drawing/2014/main" id="{11758885-6338-46D9-AED4-B8E26FEF1867}"/>
            </a:ext>
          </a:extLst>
        </xdr:cNvPr>
        <xdr:cNvSpPr txBox="1">
          <a:spLocks noChangeArrowheads="1"/>
        </xdr:cNvSpPr>
      </xdr:nvSpPr>
      <xdr:spPr bwMode="auto">
        <a:xfrm>
          <a:off x="57302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19" name="Text Box 22">
          <a:extLst>
            <a:ext uri="{FF2B5EF4-FFF2-40B4-BE49-F238E27FC236}">
              <a16:creationId xmlns:a16="http://schemas.microsoft.com/office/drawing/2014/main" id="{43F50393-97A2-4CA0-8689-D8EA8D7C602F}"/>
            </a:ext>
          </a:extLst>
        </xdr:cNvPr>
        <xdr:cNvSpPr txBox="1">
          <a:spLocks noChangeArrowheads="1"/>
        </xdr:cNvSpPr>
      </xdr:nvSpPr>
      <xdr:spPr bwMode="auto">
        <a:xfrm>
          <a:off x="64617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120" name="Text Box 22">
          <a:extLst>
            <a:ext uri="{FF2B5EF4-FFF2-40B4-BE49-F238E27FC236}">
              <a16:creationId xmlns:a16="http://schemas.microsoft.com/office/drawing/2014/main" id="{52782607-9C10-4CB3-AC39-7EF9EECC29FD}"/>
            </a:ext>
          </a:extLst>
        </xdr:cNvPr>
        <xdr:cNvSpPr txBox="1">
          <a:spLocks noChangeArrowheads="1"/>
        </xdr:cNvSpPr>
      </xdr:nvSpPr>
      <xdr:spPr bwMode="auto">
        <a:xfrm>
          <a:off x="742950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21" name="Text Box 22">
          <a:extLst>
            <a:ext uri="{FF2B5EF4-FFF2-40B4-BE49-F238E27FC236}">
              <a16:creationId xmlns:a16="http://schemas.microsoft.com/office/drawing/2014/main" id="{7820049B-4CB3-41DD-AF99-D7D09F107EA3}"/>
            </a:ext>
          </a:extLst>
        </xdr:cNvPr>
        <xdr:cNvSpPr txBox="1">
          <a:spLocks noChangeArrowheads="1"/>
        </xdr:cNvSpPr>
      </xdr:nvSpPr>
      <xdr:spPr bwMode="auto">
        <a:xfrm>
          <a:off x="60960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22" name="Text Box 22">
          <a:extLst>
            <a:ext uri="{FF2B5EF4-FFF2-40B4-BE49-F238E27FC236}">
              <a16:creationId xmlns:a16="http://schemas.microsoft.com/office/drawing/2014/main" id="{DC9F6C21-E153-4B7B-8D78-7F6D85F62360}"/>
            </a:ext>
          </a:extLst>
        </xdr:cNvPr>
        <xdr:cNvSpPr txBox="1">
          <a:spLocks noChangeArrowheads="1"/>
        </xdr:cNvSpPr>
      </xdr:nvSpPr>
      <xdr:spPr bwMode="auto">
        <a:xfrm>
          <a:off x="70713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24" name="Text Box 80">
          <a:extLst>
            <a:ext uri="{FF2B5EF4-FFF2-40B4-BE49-F238E27FC236}">
              <a16:creationId xmlns:a16="http://schemas.microsoft.com/office/drawing/2014/main" id="{8BD95512-49B3-446E-A4F0-2EBEAEF80B32}"/>
            </a:ext>
          </a:extLst>
        </xdr:cNvPr>
        <xdr:cNvSpPr txBox="1">
          <a:spLocks noChangeArrowheads="1"/>
        </xdr:cNvSpPr>
      </xdr:nvSpPr>
      <xdr:spPr bwMode="auto">
        <a:xfrm>
          <a:off x="2674620" y="301828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25" name="Text Box 80">
          <a:extLst>
            <a:ext uri="{FF2B5EF4-FFF2-40B4-BE49-F238E27FC236}">
              <a16:creationId xmlns:a16="http://schemas.microsoft.com/office/drawing/2014/main" id="{7DFC61A8-9C86-471A-B13F-20225F715771}"/>
            </a:ext>
          </a:extLst>
        </xdr:cNvPr>
        <xdr:cNvSpPr txBox="1">
          <a:spLocks noChangeArrowheads="1"/>
        </xdr:cNvSpPr>
      </xdr:nvSpPr>
      <xdr:spPr bwMode="auto">
        <a:xfrm>
          <a:off x="365760" y="301828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126" name="Text Box 80">
          <a:extLst>
            <a:ext uri="{FF2B5EF4-FFF2-40B4-BE49-F238E27FC236}">
              <a16:creationId xmlns:a16="http://schemas.microsoft.com/office/drawing/2014/main" id="{FF140E80-2DE1-44CE-A832-65C85761F3D2}"/>
            </a:ext>
          </a:extLst>
        </xdr:cNvPr>
        <xdr:cNvSpPr txBox="1">
          <a:spLocks noChangeArrowheads="1"/>
        </xdr:cNvSpPr>
      </xdr:nvSpPr>
      <xdr:spPr bwMode="auto">
        <a:xfrm>
          <a:off x="5234940" y="41689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27" name="Text Box 80">
          <a:extLst>
            <a:ext uri="{FF2B5EF4-FFF2-40B4-BE49-F238E27FC236}">
              <a16:creationId xmlns:a16="http://schemas.microsoft.com/office/drawing/2014/main" id="{A4B15F68-6704-439A-A297-EEFC994A80F0}"/>
            </a:ext>
          </a:extLst>
        </xdr:cNvPr>
        <xdr:cNvSpPr txBox="1">
          <a:spLocks noChangeArrowheads="1"/>
        </xdr:cNvSpPr>
      </xdr:nvSpPr>
      <xdr:spPr bwMode="auto">
        <a:xfrm>
          <a:off x="2674620" y="40934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28" name="Text Box 80">
          <a:extLst>
            <a:ext uri="{FF2B5EF4-FFF2-40B4-BE49-F238E27FC236}">
              <a16:creationId xmlns:a16="http://schemas.microsoft.com/office/drawing/2014/main" id="{CD49E92C-C10D-4947-BBF8-2AEC016D0397}"/>
            </a:ext>
          </a:extLst>
        </xdr:cNvPr>
        <xdr:cNvSpPr txBox="1">
          <a:spLocks noChangeArrowheads="1"/>
        </xdr:cNvSpPr>
      </xdr:nvSpPr>
      <xdr:spPr bwMode="auto">
        <a:xfrm>
          <a:off x="365760" y="4118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29" name="Text Box 80">
          <a:extLst>
            <a:ext uri="{FF2B5EF4-FFF2-40B4-BE49-F238E27FC236}">
              <a16:creationId xmlns:a16="http://schemas.microsoft.com/office/drawing/2014/main" id="{9377BC13-8CF8-4F1A-9950-BEDBFEAFEFED}"/>
            </a:ext>
          </a:extLst>
        </xdr:cNvPr>
        <xdr:cNvSpPr txBox="1">
          <a:spLocks noChangeArrowheads="1"/>
        </xdr:cNvSpPr>
      </xdr:nvSpPr>
      <xdr:spPr bwMode="auto">
        <a:xfrm>
          <a:off x="2674620" y="40934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30" name="Text Box 80">
          <a:extLst>
            <a:ext uri="{FF2B5EF4-FFF2-40B4-BE49-F238E27FC236}">
              <a16:creationId xmlns:a16="http://schemas.microsoft.com/office/drawing/2014/main" id="{EFAFD0E7-48D3-42E6-AEBD-CC8598841A69}"/>
            </a:ext>
          </a:extLst>
        </xdr:cNvPr>
        <xdr:cNvSpPr txBox="1">
          <a:spLocks noChangeArrowheads="1"/>
        </xdr:cNvSpPr>
      </xdr:nvSpPr>
      <xdr:spPr bwMode="auto">
        <a:xfrm>
          <a:off x="365760" y="4118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31" name="Text Box 80">
          <a:extLst>
            <a:ext uri="{FF2B5EF4-FFF2-40B4-BE49-F238E27FC236}">
              <a16:creationId xmlns:a16="http://schemas.microsoft.com/office/drawing/2014/main" id="{469CD309-2854-46F8-B630-E5858B50C458}"/>
            </a:ext>
          </a:extLst>
        </xdr:cNvPr>
        <xdr:cNvSpPr txBox="1">
          <a:spLocks noChangeArrowheads="1"/>
        </xdr:cNvSpPr>
      </xdr:nvSpPr>
      <xdr:spPr bwMode="auto">
        <a:xfrm>
          <a:off x="5600700" y="26159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132" name="Text Box 80">
          <a:extLst>
            <a:ext uri="{FF2B5EF4-FFF2-40B4-BE49-F238E27FC236}">
              <a16:creationId xmlns:a16="http://schemas.microsoft.com/office/drawing/2014/main" id="{A0FF5D4E-5C75-4991-BB3A-6B322D609EC1}"/>
            </a:ext>
          </a:extLst>
        </xdr:cNvPr>
        <xdr:cNvSpPr txBox="1">
          <a:spLocks noChangeArrowheads="1"/>
        </xdr:cNvSpPr>
      </xdr:nvSpPr>
      <xdr:spPr bwMode="auto">
        <a:xfrm>
          <a:off x="5234940" y="41689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33" name="Text Box 80">
          <a:extLst>
            <a:ext uri="{FF2B5EF4-FFF2-40B4-BE49-F238E27FC236}">
              <a16:creationId xmlns:a16="http://schemas.microsoft.com/office/drawing/2014/main" id="{EF544BF9-D72F-4F6C-B1F8-F23B918F52B4}"/>
            </a:ext>
          </a:extLst>
        </xdr:cNvPr>
        <xdr:cNvSpPr txBox="1">
          <a:spLocks noChangeArrowheads="1"/>
        </xdr:cNvSpPr>
      </xdr:nvSpPr>
      <xdr:spPr bwMode="auto">
        <a:xfrm>
          <a:off x="5600700" y="41689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134" name="Text Box 80">
          <a:extLst>
            <a:ext uri="{FF2B5EF4-FFF2-40B4-BE49-F238E27FC236}">
              <a16:creationId xmlns:a16="http://schemas.microsoft.com/office/drawing/2014/main" id="{630EADC9-5801-4E4D-AA77-563D2A647959}"/>
            </a:ext>
          </a:extLst>
        </xdr:cNvPr>
        <xdr:cNvSpPr txBox="1">
          <a:spLocks noChangeArrowheads="1"/>
        </xdr:cNvSpPr>
      </xdr:nvSpPr>
      <xdr:spPr bwMode="auto">
        <a:xfrm>
          <a:off x="389382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135" name="Text Box 117">
          <a:extLst>
            <a:ext uri="{FF2B5EF4-FFF2-40B4-BE49-F238E27FC236}">
              <a16:creationId xmlns:a16="http://schemas.microsoft.com/office/drawing/2014/main" id="{BEF5B0B4-3BB4-476B-B23E-EF5EAF2D8AA3}"/>
            </a:ext>
          </a:extLst>
        </xdr:cNvPr>
        <xdr:cNvSpPr txBox="1">
          <a:spLocks noChangeArrowheads="1"/>
        </xdr:cNvSpPr>
      </xdr:nvSpPr>
      <xdr:spPr bwMode="auto">
        <a:xfrm>
          <a:off x="377190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136" name="Text Box 22">
          <a:extLst>
            <a:ext uri="{FF2B5EF4-FFF2-40B4-BE49-F238E27FC236}">
              <a16:creationId xmlns:a16="http://schemas.microsoft.com/office/drawing/2014/main" id="{A2C7292D-B546-471B-AC30-AC455874BE5F}"/>
            </a:ext>
          </a:extLst>
        </xdr:cNvPr>
        <xdr:cNvSpPr txBox="1">
          <a:spLocks noChangeArrowheads="1"/>
        </xdr:cNvSpPr>
      </xdr:nvSpPr>
      <xdr:spPr bwMode="auto">
        <a:xfrm>
          <a:off x="3528060" y="56662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137" name="Text Box 22">
          <a:extLst>
            <a:ext uri="{FF2B5EF4-FFF2-40B4-BE49-F238E27FC236}">
              <a16:creationId xmlns:a16="http://schemas.microsoft.com/office/drawing/2014/main" id="{76A58AE9-DAAE-49DF-AE64-65B3683F3476}"/>
            </a:ext>
          </a:extLst>
        </xdr:cNvPr>
        <xdr:cNvSpPr txBox="1">
          <a:spLocks noChangeArrowheads="1"/>
        </xdr:cNvSpPr>
      </xdr:nvSpPr>
      <xdr:spPr bwMode="auto">
        <a:xfrm>
          <a:off x="21945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138" name="Text Box 22">
          <a:extLst>
            <a:ext uri="{FF2B5EF4-FFF2-40B4-BE49-F238E27FC236}">
              <a16:creationId xmlns:a16="http://schemas.microsoft.com/office/drawing/2014/main" id="{DA6DB10B-505C-464F-B6A2-4779BB332F75}"/>
            </a:ext>
          </a:extLst>
        </xdr:cNvPr>
        <xdr:cNvSpPr txBox="1">
          <a:spLocks noChangeArrowheads="1"/>
        </xdr:cNvSpPr>
      </xdr:nvSpPr>
      <xdr:spPr bwMode="auto">
        <a:xfrm>
          <a:off x="377952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139" name="Text Box 22">
          <a:extLst>
            <a:ext uri="{FF2B5EF4-FFF2-40B4-BE49-F238E27FC236}">
              <a16:creationId xmlns:a16="http://schemas.microsoft.com/office/drawing/2014/main" id="{B24C5D48-E288-4349-BBD7-1790E596E2EE}"/>
            </a:ext>
          </a:extLst>
        </xdr:cNvPr>
        <xdr:cNvSpPr txBox="1">
          <a:spLocks noChangeArrowheads="1"/>
        </xdr:cNvSpPr>
      </xdr:nvSpPr>
      <xdr:spPr bwMode="auto">
        <a:xfrm>
          <a:off x="54864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140" name="Text Box 22">
          <a:extLst>
            <a:ext uri="{FF2B5EF4-FFF2-40B4-BE49-F238E27FC236}">
              <a16:creationId xmlns:a16="http://schemas.microsoft.com/office/drawing/2014/main" id="{47039171-6A4E-4FE4-AC0D-7497F46BAB64}"/>
            </a:ext>
          </a:extLst>
        </xdr:cNvPr>
        <xdr:cNvSpPr txBox="1">
          <a:spLocks noChangeArrowheads="1"/>
        </xdr:cNvSpPr>
      </xdr:nvSpPr>
      <xdr:spPr bwMode="auto">
        <a:xfrm>
          <a:off x="597408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41" name="Text Box 23">
          <a:extLst>
            <a:ext uri="{FF2B5EF4-FFF2-40B4-BE49-F238E27FC236}">
              <a16:creationId xmlns:a16="http://schemas.microsoft.com/office/drawing/2014/main" id="{E9E02620-C510-498C-B445-754BCE9C0B81}"/>
            </a:ext>
          </a:extLst>
        </xdr:cNvPr>
        <xdr:cNvSpPr txBox="1">
          <a:spLocks noChangeArrowheads="1"/>
        </xdr:cNvSpPr>
      </xdr:nvSpPr>
      <xdr:spPr bwMode="auto">
        <a:xfrm>
          <a:off x="5608320" y="56662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42" name="Text Box 22">
          <a:extLst>
            <a:ext uri="{FF2B5EF4-FFF2-40B4-BE49-F238E27FC236}">
              <a16:creationId xmlns:a16="http://schemas.microsoft.com/office/drawing/2014/main" id="{4D1D51DC-FCBF-43E3-86E1-7192262F1621}"/>
            </a:ext>
          </a:extLst>
        </xdr:cNvPr>
        <xdr:cNvSpPr txBox="1">
          <a:spLocks noChangeArrowheads="1"/>
        </xdr:cNvSpPr>
      </xdr:nvSpPr>
      <xdr:spPr bwMode="auto">
        <a:xfrm>
          <a:off x="5600700" y="56662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43" name="Text Box 23">
          <a:extLst>
            <a:ext uri="{FF2B5EF4-FFF2-40B4-BE49-F238E27FC236}">
              <a16:creationId xmlns:a16="http://schemas.microsoft.com/office/drawing/2014/main" id="{0AB7BC38-2440-46F0-AF15-FBB45D8B9867}"/>
            </a:ext>
          </a:extLst>
        </xdr:cNvPr>
        <xdr:cNvSpPr txBox="1">
          <a:spLocks noChangeArrowheads="1"/>
        </xdr:cNvSpPr>
      </xdr:nvSpPr>
      <xdr:spPr bwMode="auto">
        <a:xfrm>
          <a:off x="5608320" y="56662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44" name="Text Box 22">
          <a:extLst>
            <a:ext uri="{FF2B5EF4-FFF2-40B4-BE49-F238E27FC236}">
              <a16:creationId xmlns:a16="http://schemas.microsoft.com/office/drawing/2014/main" id="{2FB2AFCD-1275-4BD3-8C85-7611637BDFDE}"/>
            </a:ext>
          </a:extLst>
        </xdr:cNvPr>
        <xdr:cNvSpPr txBox="1">
          <a:spLocks noChangeArrowheads="1"/>
        </xdr:cNvSpPr>
      </xdr:nvSpPr>
      <xdr:spPr bwMode="auto">
        <a:xfrm>
          <a:off x="45110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45" name="Text Box 80">
          <a:extLst>
            <a:ext uri="{FF2B5EF4-FFF2-40B4-BE49-F238E27FC236}">
              <a16:creationId xmlns:a16="http://schemas.microsoft.com/office/drawing/2014/main" id="{FD530B96-4AC9-42FD-AD35-A0E85C3F9BEA}"/>
            </a:ext>
          </a:extLst>
        </xdr:cNvPr>
        <xdr:cNvSpPr txBox="1">
          <a:spLocks noChangeArrowheads="1"/>
        </xdr:cNvSpPr>
      </xdr:nvSpPr>
      <xdr:spPr bwMode="auto">
        <a:xfrm>
          <a:off x="584454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46" name="Text Box 22">
          <a:extLst>
            <a:ext uri="{FF2B5EF4-FFF2-40B4-BE49-F238E27FC236}">
              <a16:creationId xmlns:a16="http://schemas.microsoft.com/office/drawing/2014/main" id="{3AC80EB8-F16D-44F2-B3C4-E0C5C31C0B02}"/>
            </a:ext>
          </a:extLst>
        </xdr:cNvPr>
        <xdr:cNvSpPr txBox="1">
          <a:spLocks noChangeArrowheads="1"/>
        </xdr:cNvSpPr>
      </xdr:nvSpPr>
      <xdr:spPr bwMode="auto">
        <a:xfrm>
          <a:off x="57302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47" name="Text Box 22">
          <a:extLst>
            <a:ext uri="{FF2B5EF4-FFF2-40B4-BE49-F238E27FC236}">
              <a16:creationId xmlns:a16="http://schemas.microsoft.com/office/drawing/2014/main" id="{E3C25AE7-0851-4476-8D7F-C0426588B020}"/>
            </a:ext>
          </a:extLst>
        </xdr:cNvPr>
        <xdr:cNvSpPr txBox="1">
          <a:spLocks noChangeArrowheads="1"/>
        </xdr:cNvSpPr>
      </xdr:nvSpPr>
      <xdr:spPr bwMode="auto">
        <a:xfrm>
          <a:off x="73152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48" name="Text Box 22">
          <a:extLst>
            <a:ext uri="{FF2B5EF4-FFF2-40B4-BE49-F238E27FC236}">
              <a16:creationId xmlns:a16="http://schemas.microsoft.com/office/drawing/2014/main" id="{BDFE459D-9F4E-4989-BC2C-D3A37D64DCE0}"/>
            </a:ext>
          </a:extLst>
        </xdr:cNvPr>
        <xdr:cNvSpPr txBox="1">
          <a:spLocks noChangeArrowheads="1"/>
        </xdr:cNvSpPr>
      </xdr:nvSpPr>
      <xdr:spPr bwMode="auto">
        <a:xfrm>
          <a:off x="63398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49" name="Text Box 22">
          <a:extLst>
            <a:ext uri="{FF2B5EF4-FFF2-40B4-BE49-F238E27FC236}">
              <a16:creationId xmlns:a16="http://schemas.microsoft.com/office/drawing/2014/main" id="{20F59E26-3A99-4937-A4CB-957D1A106D63}"/>
            </a:ext>
          </a:extLst>
        </xdr:cNvPr>
        <xdr:cNvSpPr txBox="1">
          <a:spLocks noChangeArrowheads="1"/>
        </xdr:cNvSpPr>
      </xdr:nvSpPr>
      <xdr:spPr bwMode="auto">
        <a:xfrm>
          <a:off x="316992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50" name="Text Box 22">
          <a:extLst>
            <a:ext uri="{FF2B5EF4-FFF2-40B4-BE49-F238E27FC236}">
              <a16:creationId xmlns:a16="http://schemas.microsoft.com/office/drawing/2014/main" id="{FE701878-E828-4D70-A1B7-A1E4AFB54522}"/>
            </a:ext>
          </a:extLst>
        </xdr:cNvPr>
        <xdr:cNvSpPr txBox="1">
          <a:spLocks noChangeArrowheads="1"/>
        </xdr:cNvSpPr>
      </xdr:nvSpPr>
      <xdr:spPr bwMode="auto">
        <a:xfrm>
          <a:off x="5478780" y="56662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51" name="Text Box 22">
          <a:extLst>
            <a:ext uri="{FF2B5EF4-FFF2-40B4-BE49-F238E27FC236}">
              <a16:creationId xmlns:a16="http://schemas.microsoft.com/office/drawing/2014/main" id="{E6779A56-2A4A-4652-9B6A-913B2BF541D8}"/>
            </a:ext>
          </a:extLst>
        </xdr:cNvPr>
        <xdr:cNvSpPr txBox="1">
          <a:spLocks noChangeArrowheads="1"/>
        </xdr:cNvSpPr>
      </xdr:nvSpPr>
      <xdr:spPr bwMode="auto">
        <a:xfrm>
          <a:off x="51206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52" name="Text Box 80">
          <a:extLst>
            <a:ext uri="{FF2B5EF4-FFF2-40B4-BE49-F238E27FC236}">
              <a16:creationId xmlns:a16="http://schemas.microsoft.com/office/drawing/2014/main" id="{E440DE27-9369-4B89-A42F-A0AA7C55F401}"/>
            </a:ext>
          </a:extLst>
        </xdr:cNvPr>
        <xdr:cNvSpPr txBox="1">
          <a:spLocks noChangeArrowheads="1"/>
        </xdr:cNvSpPr>
      </xdr:nvSpPr>
      <xdr:spPr bwMode="auto">
        <a:xfrm>
          <a:off x="584454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53" name="Text Box 117">
          <a:extLst>
            <a:ext uri="{FF2B5EF4-FFF2-40B4-BE49-F238E27FC236}">
              <a16:creationId xmlns:a16="http://schemas.microsoft.com/office/drawing/2014/main" id="{6113312A-1C19-43E2-AC97-3D0C187A8E6D}"/>
            </a:ext>
          </a:extLst>
        </xdr:cNvPr>
        <xdr:cNvSpPr txBox="1">
          <a:spLocks noChangeArrowheads="1"/>
        </xdr:cNvSpPr>
      </xdr:nvSpPr>
      <xdr:spPr bwMode="auto">
        <a:xfrm>
          <a:off x="572262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54" name="Text Box 22">
          <a:extLst>
            <a:ext uri="{FF2B5EF4-FFF2-40B4-BE49-F238E27FC236}">
              <a16:creationId xmlns:a16="http://schemas.microsoft.com/office/drawing/2014/main" id="{DCCB6E33-7ED8-45F9-97E7-E5CA0FB1F9F7}"/>
            </a:ext>
          </a:extLst>
        </xdr:cNvPr>
        <xdr:cNvSpPr txBox="1">
          <a:spLocks noChangeArrowheads="1"/>
        </xdr:cNvSpPr>
      </xdr:nvSpPr>
      <xdr:spPr bwMode="auto">
        <a:xfrm>
          <a:off x="57302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55" name="Text Box 22">
          <a:extLst>
            <a:ext uri="{FF2B5EF4-FFF2-40B4-BE49-F238E27FC236}">
              <a16:creationId xmlns:a16="http://schemas.microsoft.com/office/drawing/2014/main" id="{E33569DD-065E-4A1C-A1C8-5DAB409FBEFA}"/>
            </a:ext>
          </a:extLst>
        </xdr:cNvPr>
        <xdr:cNvSpPr txBox="1">
          <a:spLocks noChangeArrowheads="1"/>
        </xdr:cNvSpPr>
      </xdr:nvSpPr>
      <xdr:spPr bwMode="auto">
        <a:xfrm>
          <a:off x="64617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56" name="Text Box 22">
          <a:extLst>
            <a:ext uri="{FF2B5EF4-FFF2-40B4-BE49-F238E27FC236}">
              <a16:creationId xmlns:a16="http://schemas.microsoft.com/office/drawing/2014/main" id="{9F7AA1B7-23DC-43FF-8500-D6F0001E5E9A}"/>
            </a:ext>
          </a:extLst>
        </xdr:cNvPr>
        <xdr:cNvSpPr txBox="1">
          <a:spLocks noChangeArrowheads="1"/>
        </xdr:cNvSpPr>
      </xdr:nvSpPr>
      <xdr:spPr bwMode="auto">
        <a:xfrm>
          <a:off x="60960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57" name="Text Box 80">
          <a:extLst>
            <a:ext uri="{FF2B5EF4-FFF2-40B4-BE49-F238E27FC236}">
              <a16:creationId xmlns:a16="http://schemas.microsoft.com/office/drawing/2014/main" id="{8AC0C9C8-90FC-4ABE-A363-7056ECEFD4D1}"/>
            </a:ext>
          </a:extLst>
        </xdr:cNvPr>
        <xdr:cNvSpPr txBox="1">
          <a:spLocks noChangeArrowheads="1"/>
        </xdr:cNvSpPr>
      </xdr:nvSpPr>
      <xdr:spPr bwMode="auto">
        <a:xfrm>
          <a:off x="584454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58" name="Text Box 117">
          <a:extLst>
            <a:ext uri="{FF2B5EF4-FFF2-40B4-BE49-F238E27FC236}">
              <a16:creationId xmlns:a16="http://schemas.microsoft.com/office/drawing/2014/main" id="{9E74F451-C933-48ED-BF79-8C7296BF430C}"/>
            </a:ext>
          </a:extLst>
        </xdr:cNvPr>
        <xdr:cNvSpPr txBox="1">
          <a:spLocks noChangeArrowheads="1"/>
        </xdr:cNvSpPr>
      </xdr:nvSpPr>
      <xdr:spPr bwMode="auto">
        <a:xfrm>
          <a:off x="572262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59" name="Text Box 22">
          <a:extLst>
            <a:ext uri="{FF2B5EF4-FFF2-40B4-BE49-F238E27FC236}">
              <a16:creationId xmlns:a16="http://schemas.microsoft.com/office/drawing/2014/main" id="{F44C9F96-111E-45EE-ADC7-B9152A656CA2}"/>
            </a:ext>
          </a:extLst>
        </xdr:cNvPr>
        <xdr:cNvSpPr txBox="1">
          <a:spLocks noChangeArrowheads="1"/>
        </xdr:cNvSpPr>
      </xdr:nvSpPr>
      <xdr:spPr bwMode="auto">
        <a:xfrm>
          <a:off x="57302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60" name="Text Box 22">
          <a:extLst>
            <a:ext uri="{FF2B5EF4-FFF2-40B4-BE49-F238E27FC236}">
              <a16:creationId xmlns:a16="http://schemas.microsoft.com/office/drawing/2014/main" id="{C384BF02-2BDF-4F1F-8268-077636B8F4D3}"/>
            </a:ext>
          </a:extLst>
        </xdr:cNvPr>
        <xdr:cNvSpPr txBox="1">
          <a:spLocks noChangeArrowheads="1"/>
        </xdr:cNvSpPr>
      </xdr:nvSpPr>
      <xdr:spPr bwMode="auto">
        <a:xfrm>
          <a:off x="64617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61" name="Text Box 22">
          <a:extLst>
            <a:ext uri="{FF2B5EF4-FFF2-40B4-BE49-F238E27FC236}">
              <a16:creationId xmlns:a16="http://schemas.microsoft.com/office/drawing/2014/main" id="{00923C81-6C30-4349-A841-9C1EED7FF1BD}"/>
            </a:ext>
          </a:extLst>
        </xdr:cNvPr>
        <xdr:cNvSpPr txBox="1">
          <a:spLocks noChangeArrowheads="1"/>
        </xdr:cNvSpPr>
      </xdr:nvSpPr>
      <xdr:spPr bwMode="auto">
        <a:xfrm>
          <a:off x="60960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62" name="Text Box 22">
          <a:extLst>
            <a:ext uri="{FF2B5EF4-FFF2-40B4-BE49-F238E27FC236}">
              <a16:creationId xmlns:a16="http://schemas.microsoft.com/office/drawing/2014/main" id="{00782331-902B-4A79-AC27-FB731C9E823C}"/>
            </a:ext>
          </a:extLst>
        </xdr:cNvPr>
        <xdr:cNvSpPr txBox="1">
          <a:spLocks noChangeArrowheads="1"/>
        </xdr:cNvSpPr>
      </xdr:nvSpPr>
      <xdr:spPr bwMode="auto">
        <a:xfrm>
          <a:off x="70713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0</xdr:row>
      <xdr:rowOff>0</xdr:rowOff>
    </xdr:from>
    <xdr:to>
      <xdr:col>32</xdr:col>
      <xdr:colOff>40006</xdr:colOff>
      <xdr:row>0</xdr:row>
      <xdr:rowOff>55245</xdr:rowOff>
    </xdr:to>
    <xdr:sp macro="" textlink="">
      <xdr:nvSpPr>
        <xdr:cNvPr id="163" name="Text Box 80">
          <a:extLst>
            <a:ext uri="{FF2B5EF4-FFF2-40B4-BE49-F238E27FC236}">
              <a16:creationId xmlns:a16="http://schemas.microsoft.com/office/drawing/2014/main" id="{619908A7-D588-42ED-A6D0-310A358A56EB}"/>
            </a:ext>
          </a:extLst>
        </xdr:cNvPr>
        <xdr:cNvSpPr txBox="1">
          <a:spLocks noChangeArrowheads="1"/>
        </xdr:cNvSpPr>
      </xdr:nvSpPr>
      <xdr:spPr bwMode="auto">
        <a:xfrm>
          <a:off x="3893820" y="27547729"/>
          <a:ext cx="47626"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40005</xdr:colOff>
      <xdr:row>0</xdr:row>
      <xdr:rowOff>41910</xdr:rowOff>
    </xdr:to>
    <xdr:sp macro="" textlink="">
      <xdr:nvSpPr>
        <xdr:cNvPr id="164" name="Text Box 117">
          <a:extLst>
            <a:ext uri="{FF2B5EF4-FFF2-40B4-BE49-F238E27FC236}">
              <a16:creationId xmlns:a16="http://schemas.microsoft.com/office/drawing/2014/main" id="{71A049F1-8819-4C73-8A6E-C17C7D3CC384}"/>
            </a:ext>
          </a:extLst>
        </xdr:cNvPr>
        <xdr:cNvSpPr txBox="1">
          <a:spLocks noChangeArrowheads="1"/>
        </xdr:cNvSpPr>
      </xdr:nvSpPr>
      <xdr:spPr bwMode="auto">
        <a:xfrm>
          <a:off x="3771900" y="27416760"/>
          <a:ext cx="476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0</xdr:row>
      <xdr:rowOff>49530</xdr:rowOff>
    </xdr:to>
    <xdr:sp macro="" textlink="">
      <xdr:nvSpPr>
        <xdr:cNvPr id="165" name="Text Box 118">
          <a:extLst>
            <a:ext uri="{FF2B5EF4-FFF2-40B4-BE49-F238E27FC236}">
              <a16:creationId xmlns:a16="http://schemas.microsoft.com/office/drawing/2014/main" id="{C729A42D-4DA0-4600-A0CE-8E71DBE004D8}"/>
            </a:ext>
          </a:extLst>
        </xdr:cNvPr>
        <xdr:cNvSpPr txBox="1">
          <a:spLocks noChangeArrowheads="1"/>
        </xdr:cNvSpPr>
      </xdr:nvSpPr>
      <xdr:spPr bwMode="auto">
        <a:xfrm>
          <a:off x="3700462" y="28446413"/>
          <a:ext cx="33337" cy="4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0</xdr:row>
      <xdr:rowOff>0</xdr:rowOff>
    </xdr:from>
    <xdr:to>
      <xdr:col>29</xdr:col>
      <xdr:colOff>40005</xdr:colOff>
      <xdr:row>0</xdr:row>
      <xdr:rowOff>38100</xdr:rowOff>
    </xdr:to>
    <xdr:sp macro="" textlink="">
      <xdr:nvSpPr>
        <xdr:cNvPr id="166" name="Text Box 22">
          <a:extLst>
            <a:ext uri="{FF2B5EF4-FFF2-40B4-BE49-F238E27FC236}">
              <a16:creationId xmlns:a16="http://schemas.microsoft.com/office/drawing/2014/main" id="{E696DBA7-8647-4319-BFBB-9F1290ACA148}"/>
            </a:ext>
          </a:extLst>
        </xdr:cNvPr>
        <xdr:cNvSpPr txBox="1">
          <a:spLocks noChangeArrowheads="1"/>
        </xdr:cNvSpPr>
      </xdr:nvSpPr>
      <xdr:spPr bwMode="auto">
        <a:xfrm>
          <a:off x="3528060" y="2741676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72390</xdr:colOff>
      <xdr:row>0</xdr:row>
      <xdr:rowOff>38100</xdr:rowOff>
    </xdr:to>
    <xdr:sp macro="" textlink="">
      <xdr:nvSpPr>
        <xdr:cNvPr id="167" name="Text Box 22">
          <a:extLst>
            <a:ext uri="{FF2B5EF4-FFF2-40B4-BE49-F238E27FC236}">
              <a16:creationId xmlns:a16="http://schemas.microsoft.com/office/drawing/2014/main" id="{129D1C27-A4DD-4A24-861D-DB05D8E3DD26}"/>
            </a:ext>
          </a:extLst>
        </xdr:cNvPr>
        <xdr:cNvSpPr txBox="1">
          <a:spLocks noChangeArrowheads="1"/>
        </xdr:cNvSpPr>
      </xdr:nvSpPr>
      <xdr:spPr bwMode="auto">
        <a:xfrm>
          <a:off x="219456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72390</xdr:colOff>
      <xdr:row>0</xdr:row>
      <xdr:rowOff>38100</xdr:rowOff>
    </xdr:to>
    <xdr:sp macro="" textlink="">
      <xdr:nvSpPr>
        <xdr:cNvPr id="168" name="Text Box 22">
          <a:extLst>
            <a:ext uri="{FF2B5EF4-FFF2-40B4-BE49-F238E27FC236}">
              <a16:creationId xmlns:a16="http://schemas.microsoft.com/office/drawing/2014/main" id="{C6158E93-5F5A-43DE-ABDC-FF474D04E2A1}"/>
            </a:ext>
          </a:extLst>
        </xdr:cNvPr>
        <xdr:cNvSpPr txBox="1">
          <a:spLocks noChangeArrowheads="1"/>
        </xdr:cNvSpPr>
      </xdr:nvSpPr>
      <xdr:spPr bwMode="auto">
        <a:xfrm>
          <a:off x="377952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72390</xdr:colOff>
      <xdr:row>0</xdr:row>
      <xdr:rowOff>38100</xdr:rowOff>
    </xdr:to>
    <xdr:sp macro="" textlink="">
      <xdr:nvSpPr>
        <xdr:cNvPr id="169" name="Text Box 22">
          <a:extLst>
            <a:ext uri="{FF2B5EF4-FFF2-40B4-BE49-F238E27FC236}">
              <a16:creationId xmlns:a16="http://schemas.microsoft.com/office/drawing/2014/main" id="{6074B0FA-87BF-4E37-BA4D-49CEA0EBCA46}"/>
            </a:ext>
          </a:extLst>
        </xdr:cNvPr>
        <xdr:cNvSpPr txBox="1">
          <a:spLocks noChangeArrowheads="1"/>
        </xdr:cNvSpPr>
      </xdr:nvSpPr>
      <xdr:spPr bwMode="auto">
        <a:xfrm>
          <a:off x="548640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72390</xdr:colOff>
      <xdr:row>0</xdr:row>
      <xdr:rowOff>38100</xdr:rowOff>
    </xdr:to>
    <xdr:sp macro="" textlink="">
      <xdr:nvSpPr>
        <xdr:cNvPr id="170" name="Text Box 22">
          <a:extLst>
            <a:ext uri="{FF2B5EF4-FFF2-40B4-BE49-F238E27FC236}">
              <a16:creationId xmlns:a16="http://schemas.microsoft.com/office/drawing/2014/main" id="{CA19F1AF-3802-4E3D-B35C-58E5BF29EC3C}"/>
            </a:ext>
          </a:extLst>
        </xdr:cNvPr>
        <xdr:cNvSpPr txBox="1">
          <a:spLocks noChangeArrowheads="1"/>
        </xdr:cNvSpPr>
      </xdr:nvSpPr>
      <xdr:spPr bwMode="auto">
        <a:xfrm>
          <a:off x="597408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0</xdr:row>
      <xdr:rowOff>0</xdr:rowOff>
    </xdr:from>
    <xdr:ext cx="42862" cy="28575"/>
    <xdr:sp macro="" textlink="">
      <xdr:nvSpPr>
        <xdr:cNvPr id="171" name="Text Box 23">
          <a:extLst>
            <a:ext uri="{FF2B5EF4-FFF2-40B4-BE49-F238E27FC236}">
              <a16:creationId xmlns:a16="http://schemas.microsoft.com/office/drawing/2014/main" id="{F5EDAFC9-413F-4DBD-829F-8B10B624DAF4}"/>
            </a:ext>
          </a:extLst>
        </xdr:cNvPr>
        <xdr:cNvSpPr txBox="1">
          <a:spLocks noChangeArrowheads="1"/>
        </xdr:cNvSpPr>
      </xdr:nvSpPr>
      <xdr:spPr bwMode="auto">
        <a:xfrm>
          <a:off x="5608320" y="27416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72" name="Text Box 22">
          <a:extLst>
            <a:ext uri="{FF2B5EF4-FFF2-40B4-BE49-F238E27FC236}">
              <a16:creationId xmlns:a16="http://schemas.microsoft.com/office/drawing/2014/main" id="{9E7ECA7F-D094-4F1E-93F6-36EF79B6D1C6}"/>
            </a:ext>
          </a:extLst>
        </xdr:cNvPr>
        <xdr:cNvSpPr txBox="1">
          <a:spLocks noChangeArrowheads="1"/>
        </xdr:cNvSpPr>
      </xdr:nvSpPr>
      <xdr:spPr bwMode="auto">
        <a:xfrm>
          <a:off x="56007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73" name="Text Box 23">
          <a:extLst>
            <a:ext uri="{FF2B5EF4-FFF2-40B4-BE49-F238E27FC236}">
              <a16:creationId xmlns:a16="http://schemas.microsoft.com/office/drawing/2014/main" id="{A9D00913-C3E2-43C5-9B73-871EFCCD25B0}"/>
            </a:ext>
          </a:extLst>
        </xdr:cNvPr>
        <xdr:cNvSpPr txBox="1">
          <a:spLocks noChangeArrowheads="1"/>
        </xdr:cNvSpPr>
      </xdr:nvSpPr>
      <xdr:spPr bwMode="auto">
        <a:xfrm>
          <a:off x="5608320" y="27416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74" name="Text Box 22">
          <a:extLst>
            <a:ext uri="{FF2B5EF4-FFF2-40B4-BE49-F238E27FC236}">
              <a16:creationId xmlns:a16="http://schemas.microsoft.com/office/drawing/2014/main" id="{EEBD66EA-7480-462D-9E21-0ADCCA139E04}"/>
            </a:ext>
          </a:extLst>
        </xdr:cNvPr>
        <xdr:cNvSpPr txBox="1">
          <a:spLocks noChangeArrowheads="1"/>
        </xdr:cNvSpPr>
      </xdr:nvSpPr>
      <xdr:spPr bwMode="auto">
        <a:xfrm>
          <a:off x="45110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5" name="Text Box 22">
          <a:extLst>
            <a:ext uri="{FF2B5EF4-FFF2-40B4-BE49-F238E27FC236}">
              <a16:creationId xmlns:a16="http://schemas.microsoft.com/office/drawing/2014/main" id="{757CC2C0-2F74-4328-834C-C28480B6B409}"/>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76" name="Text Box 22">
          <a:extLst>
            <a:ext uri="{FF2B5EF4-FFF2-40B4-BE49-F238E27FC236}">
              <a16:creationId xmlns:a16="http://schemas.microsoft.com/office/drawing/2014/main" id="{001A777C-0700-4EEF-9D6F-B4EF0F103453}"/>
            </a:ext>
          </a:extLst>
        </xdr:cNvPr>
        <xdr:cNvSpPr txBox="1">
          <a:spLocks noChangeArrowheads="1"/>
        </xdr:cNvSpPr>
      </xdr:nvSpPr>
      <xdr:spPr bwMode="auto">
        <a:xfrm>
          <a:off x="73152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77" name="Text Box 22">
          <a:extLst>
            <a:ext uri="{FF2B5EF4-FFF2-40B4-BE49-F238E27FC236}">
              <a16:creationId xmlns:a16="http://schemas.microsoft.com/office/drawing/2014/main" id="{D6E528B8-56F9-4B42-83A7-0B7DD2D17CF4}"/>
            </a:ext>
          </a:extLst>
        </xdr:cNvPr>
        <xdr:cNvSpPr txBox="1">
          <a:spLocks noChangeArrowheads="1"/>
        </xdr:cNvSpPr>
      </xdr:nvSpPr>
      <xdr:spPr bwMode="auto">
        <a:xfrm>
          <a:off x="63398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78" name="Text Box 22">
          <a:extLst>
            <a:ext uri="{FF2B5EF4-FFF2-40B4-BE49-F238E27FC236}">
              <a16:creationId xmlns:a16="http://schemas.microsoft.com/office/drawing/2014/main" id="{661983FB-0A75-427B-9123-F53A21EA2ADE}"/>
            </a:ext>
          </a:extLst>
        </xdr:cNvPr>
        <xdr:cNvSpPr txBox="1">
          <a:spLocks noChangeArrowheads="1"/>
        </xdr:cNvSpPr>
      </xdr:nvSpPr>
      <xdr:spPr bwMode="auto">
        <a:xfrm>
          <a:off x="316992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79" name="Text Box 22">
          <a:extLst>
            <a:ext uri="{FF2B5EF4-FFF2-40B4-BE49-F238E27FC236}">
              <a16:creationId xmlns:a16="http://schemas.microsoft.com/office/drawing/2014/main" id="{5939EB51-D4F0-4C81-8F69-389F42925301}"/>
            </a:ext>
          </a:extLst>
        </xdr:cNvPr>
        <xdr:cNvSpPr txBox="1">
          <a:spLocks noChangeArrowheads="1"/>
        </xdr:cNvSpPr>
      </xdr:nvSpPr>
      <xdr:spPr bwMode="auto">
        <a:xfrm>
          <a:off x="547878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180" name="Text Box 22">
          <a:extLst>
            <a:ext uri="{FF2B5EF4-FFF2-40B4-BE49-F238E27FC236}">
              <a16:creationId xmlns:a16="http://schemas.microsoft.com/office/drawing/2014/main" id="{17C1BF65-3605-4C52-8E6E-FB8996C8956E}"/>
            </a:ext>
          </a:extLst>
        </xdr:cNvPr>
        <xdr:cNvSpPr txBox="1">
          <a:spLocks noChangeArrowheads="1"/>
        </xdr:cNvSpPr>
      </xdr:nvSpPr>
      <xdr:spPr bwMode="auto">
        <a:xfrm>
          <a:off x="414528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81" name="Text Box 22">
          <a:extLst>
            <a:ext uri="{FF2B5EF4-FFF2-40B4-BE49-F238E27FC236}">
              <a16:creationId xmlns:a16="http://schemas.microsoft.com/office/drawing/2014/main" id="{E50CB923-27DE-4E51-B32E-389E67F4891C}"/>
            </a:ext>
          </a:extLst>
        </xdr:cNvPr>
        <xdr:cNvSpPr txBox="1">
          <a:spLocks noChangeArrowheads="1"/>
        </xdr:cNvSpPr>
      </xdr:nvSpPr>
      <xdr:spPr bwMode="auto">
        <a:xfrm>
          <a:off x="51206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82" name="Text Box 80">
          <a:extLst>
            <a:ext uri="{FF2B5EF4-FFF2-40B4-BE49-F238E27FC236}">
              <a16:creationId xmlns:a16="http://schemas.microsoft.com/office/drawing/2014/main" id="{8975590D-60D1-4852-8C71-B299F70EA271}"/>
            </a:ext>
          </a:extLst>
        </xdr:cNvPr>
        <xdr:cNvSpPr txBox="1">
          <a:spLocks noChangeArrowheads="1"/>
        </xdr:cNvSpPr>
      </xdr:nvSpPr>
      <xdr:spPr bwMode="auto">
        <a:xfrm>
          <a:off x="5844540" y="27547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83" name="Text Box 117">
          <a:extLst>
            <a:ext uri="{FF2B5EF4-FFF2-40B4-BE49-F238E27FC236}">
              <a16:creationId xmlns:a16="http://schemas.microsoft.com/office/drawing/2014/main" id="{0A156BDA-96DA-420D-A5B8-79DBDD94929E}"/>
            </a:ext>
          </a:extLst>
        </xdr:cNvPr>
        <xdr:cNvSpPr txBox="1">
          <a:spLocks noChangeArrowheads="1"/>
        </xdr:cNvSpPr>
      </xdr:nvSpPr>
      <xdr:spPr bwMode="auto">
        <a:xfrm>
          <a:off x="5722620" y="27416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84" name="Text Box 22">
          <a:extLst>
            <a:ext uri="{FF2B5EF4-FFF2-40B4-BE49-F238E27FC236}">
              <a16:creationId xmlns:a16="http://schemas.microsoft.com/office/drawing/2014/main" id="{F335BFD0-018C-4BB3-858C-DA03722B36AF}"/>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85" name="Text Box 22">
          <a:extLst>
            <a:ext uri="{FF2B5EF4-FFF2-40B4-BE49-F238E27FC236}">
              <a16:creationId xmlns:a16="http://schemas.microsoft.com/office/drawing/2014/main" id="{25C3C1F7-C663-4ADD-9AD7-78575E2726CE}"/>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6" name="Text Box 22">
          <a:extLst>
            <a:ext uri="{FF2B5EF4-FFF2-40B4-BE49-F238E27FC236}">
              <a16:creationId xmlns:a16="http://schemas.microsoft.com/office/drawing/2014/main" id="{9244A20A-5890-4EF5-B552-32D1544F2C47}"/>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87" name="Text Box 80">
          <a:extLst>
            <a:ext uri="{FF2B5EF4-FFF2-40B4-BE49-F238E27FC236}">
              <a16:creationId xmlns:a16="http://schemas.microsoft.com/office/drawing/2014/main" id="{D5F664EC-B01B-4E75-A576-CB65E78E68E6}"/>
            </a:ext>
          </a:extLst>
        </xdr:cNvPr>
        <xdr:cNvSpPr txBox="1">
          <a:spLocks noChangeArrowheads="1"/>
        </xdr:cNvSpPr>
      </xdr:nvSpPr>
      <xdr:spPr bwMode="auto">
        <a:xfrm>
          <a:off x="5844540" y="27547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88" name="Text Box 117">
          <a:extLst>
            <a:ext uri="{FF2B5EF4-FFF2-40B4-BE49-F238E27FC236}">
              <a16:creationId xmlns:a16="http://schemas.microsoft.com/office/drawing/2014/main" id="{1A2951AF-3EBC-49F6-8DE6-7C5E25F33142}"/>
            </a:ext>
          </a:extLst>
        </xdr:cNvPr>
        <xdr:cNvSpPr txBox="1">
          <a:spLocks noChangeArrowheads="1"/>
        </xdr:cNvSpPr>
      </xdr:nvSpPr>
      <xdr:spPr bwMode="auto">
        <a:xfrm>
          <a:off x="5722620" y="27416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89" name="Text Box 22">
          <a:extLst>
            <a:ext uri="{FF2B5EF4-FFF2-40B4-BE49-F238E27FC236}">
              <a16:creationId xmlns:a16="http://schemas.microsoft.com/office/drawing/2014/main" id="{3A3D457D-5EBC-4D05-8A7E-5A960FAE952F}"/>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90" name="Text Box 22">
          <a:extLst>
            <a:ext uri="{FF2B5EF4-FFF2-40B4-BE49-F238E27FC236}">
              <a16:creationId xmlns:a16="http://schemas.microsoft.com/office/drawing/2014/main" id="{9BB832E1-D5C0-4350-A043-E4E743103B9E}"/>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191" name="Text Box 22">
          <a:extLst>
            <a:ext uri="{FF2B5EF4-FFF2-40B4-BE49-F238E27FC236}">
              <a16:creationId xmlns:a16="http://schemas.microsoft.com/office/drawing/2014/main" id="{856FFFF5-39D3-4499-BD57-1DCD9ED7B6D9}"/>
            </a:ext>
          </a:extLst>
        </xdr:cNvPr>
        <xdr:cNvSpPr txBox="1">
          <a:spLocks noChangeArrowheads="1"/>
        </xdr:cNvSpPr>
      </xdr:nvSpPr>
      <xdr:spPr bwMode="auto">
        <a:xfrm>
          <a:off x="74295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92" name="Text Box 22">
          <a:extLst>
            <a:ext uri="{FF2B5EF4-FFF2-40B4-BE49-F238E27FC236}">
              <a16:creationId xmlns:a16="http://schemas.microsoft.com/office/drawing/2014/main" id="{FD4E44A1-4F86-402A-9F2B-ABAAF78AB8B9}"/>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93" name="Text Box 22">
          <a:extLst>
            <a:ext uri="{FF2B5EF4-FFF2-40B4-BE49-F238E27FC236}">
              <a16:creationId xmlns:a16="http://schemas.microsoft.com/office/drawing/2014/main" id="{F8128365-44F4-4FB6-9B27-F06AECF62914}"/>
            </a:ext>
          </a:extLst>
        </xdr:cNvPr>
        <xdr:cNvSpPr txBox="1">
          <a:spLocks noChangeArrowheads="1"/>
        </xdr:cNvSpPr>
      </xdr:nvSpPr>
      <xdr:spPr bwMode="auto">
        <a:xfrm>
          <a:off x="70713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94" name="Text Box 118">
          <a:extLst>
            <a:ext uri="{FF2B5EF4-FFF2-40B4-BE49-F238E27FC236}">
              <a16:creationId xmlns:a16="http://schemas.microsoft.com/office/drawing/2014/main" id="{4EC32FF8-9081-42D5-A81F-F8C5570449CC}"/>
            </a:ext>
          </a:extLst>
        </xdr:cNvPr>
        <xdr:cNvSpPr txBox="1">
          <a:spLocks noChangeArrowheads="1"/>
        </xdr:cNvSpPr>
      </xdr:nvSpPr>
      <xdr:spPr bwMode="auto">
        <a:xfrm>
          <a:off x="3700462" y="281949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7626" cy="47625"/>
    <xdr:sp macro="" textlink="">
      <xdr:nvSpPr>
        <xdr:cNvPr id="195" name="Text Box 80">
          <a:extLst>
            <a:ext uri="{FF2B5EF4-FFF2-40B4-BE49-F238E27FC236}">
              <a16:creationId xmlns:a16="http://schemas.microsoft.com/office/drawing/2014/main" id="{BED94014-1BC3-40C9-8F7E-1E6EE7CE5955}"/>
            </a:ext>
          </a:extLst>
        </xdr:cNvPr>
        <xdr:cNvSpPr txBox="1">
          <a:spLocks noChangeArrowheads="1"/>
        </xdr:cNvSpPr>
      </xdr:nvSpPr>
      <xdr:spPr bwMode="auto">
        <a:xfrm>
          <a:off x="3893820" y="430772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7625" cy="47625"/>
    <xdr:sp macro="" textlink="">
      <xdr:nvSpPr>
        <xdr:cNvPr id="196" name="Text Box 117">
          <a:extLst>
            <a:ext uri="{FF2B5EF4-FFF2-40B4-BE49-F238E27FC236}">
              <a16:creationId xmlns:a16="http://schemas.microsoft.com/office/drawing/2014/main" id="{8A7326C9-82D2-48F8-839A-10AA4BA6CE7A}"/>
            </a:ext>
          </a:extLst>
        </xdr:cNvPr>
        <xdr:cNvSpPr txBox="1">
          <a:spLocks noChangeArrowheads="1"/>
        </xdr:cNvSpPr>
      </xdr:nvSpPr>
      <xdr:spPr bwMode="auto">
        <a:xfrm>
          <a:off x="3771900" y="429463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97" name="Text Box 118">
          <a:extLst>
            <a:ext uri="{FF2B5EF4-FFF2-40B4-BE49-F238E27FC236}">
              <a16:creationId xmlns:a16="http://schemas.microsoft.com/office/drawing/2014/main" id="{AB968BAF-74D5-47D6-BFEA-4B2F7E72E62E}"/>
            </a:ext>
          </a:extLst>
        </xdr:cNvPr>
        <xdr:cNvSpPr txBox="1">
          <a:spLocks noChangeArrowheads="1"/>
        </xdr:cNvSpPr>
      </xdr:nvSpPr>
      <xdr:spPr bwMode="auto">
        <a:xfrm>
          <a:off x="3700462" y="439759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7625" cy="38100"/>
    <xdr:sp macro="" textlink="">
      <xdr:nvSpPr>
        <xdr:cNvPr id="198" name="Text Box 22">
          <a:extLst>
            <a:ext uri="{FF2B5EF4-FFF2-40B4-BE49-F238E27FC236}">
              <a16:creationId xmlns:a16="http://schemas.microsoft.com/office/drawing/2014/main" id="{6D4CCA29-5C5F-47E0-A705-F696B872DA2C}"/>
            </a:ext>
          </a:extLst>
        </xdr:cNvPr>
        <xdr:cNvSpPr txBox="1">
          <a:spLocks noChangeArrowheads="1"/>
        </xdr:cNvSpPr>
      </xdr:nvSpPr>
      <xdr:spPr bwMode="auto">
        <a:xfrm>
          <a:off x="3528060" y="429463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199" name="Text Box 22">
          <a:extLst>
            <a:ext uri="{FF2B5EF4-FFF2-40B4-BE49-F238E27FC236}">
              <a16:creationId xmlns:a16="http://schemas.microsoft.com/office/drawing/2014/main" id="{F369E4C4-715B-41BD-9FD7-CF6DDF7C03F0}"/>
            </a:ext>
          </a:extLst>
        </xdr:cNvPr>
        <xdr:cNvSpPr txBox="1">
          <a:spLocks noChangeArrowheads="1"/>
        </xdr:cNvSpPr>
      </xdr:nvSpPr>
      <xdr:spPr bwMode="auto">
        <a:xfrm>
          <a:off x="21945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200" name="Text Box 22">
          <a:extLst>
            <a:ext uri="{FF2B5EF4-FFF2-40B4-BE49-F238E27FC236}">
              <a16:creationId xmlns:a16="http://schemas.microsoft.com/office/drawing/2014/main" id="{D1283146-8C33-4FB7-9CA7-EBB132A986E1}"/>
            </a:ext>
          </a:extLst>
        </xdr:cNvPr>
        <xdr:cNvSpPr txBox="1">
          <a:spLocks noChangeArrowheads="1"/>
        </xdr:cNvSpPr>
      </xdr:nvSpPr>
      <xdr:spPr bwMode="auto">
        <a:xfrm>
          <a:off x="377952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01" name="Text Box 22">
          <a:extLst>
            <a:ext uri="{FF2B5EF4-FFF2-40B4-BE49-F238E27FC236}">
              <a16:creationId xmlns:a16="http://schemas.microsoft.com/office/drawing/2014/main" id="{9B20CCD6-70FA-4CED-AB30-5AA693241FBB}"/>
            </a:ext>
          </a:extLst>
        </xdr:cNvPr>
        <xdr:cNvSpPr txBox="1">
          <a:spLocks noChangeArrowheads="1"/>
        </xdr:cNvSpPr>
      </xdr:nvSpPr>
      <xdr:spPr bwMode="auto">
        <a:xfrm>
          <a:off x="54864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202" name="Text Box 22">
          <a:extLst>
            <a:ext uri="{FF2B5EF4-FFF2-40B4-BE49-F238E27FC236}">
              <a16:creationId xmlns:a16="http://schemas.microsoft.com/office/drawing/2014/main" id="{7BBD1D8E-346C-4B26-9615-B6D7852E88AB}"/>
            </a:ext>
          </a:extLst>
        </xdr:cNvPr>
        <xdr:cNvSpPr txBox="1">
          <a:spLocks noChangeArrowheads="1"/>
        </xdr:cNvSpPr>
      </xdr:nvSpPr>
      <xdr:spPr bwMode="auto">
        <a:xfrm>
          <a:off x="597408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03" name="Text Box 23">
          <a:extLst>
            <a:ext uri="{FF2B5EF4-FFF2-40B4-BE49-F238E27FC236}">
              <a16:creationId xmlns:a16="http://schemas.microsoft.com/office/drawing/2014/main" id="{233FBA60-70E7-45FE-B7D9-EADE38ADBF4D}"/>
            </a:ext>
          </a:extLst>
        </xdr:cNvPr>
        <xdr:cNvSpPr txBox="1">
          <a:spLocks noChangeArrowheads="1"/>
        </xdr:cNvSpPr>
      </xdr:nvSpPr>
      <xdr:spPr bwMode="auto">
        <a:xfrm>
          <a:off x="5608320" y="4294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04" name="Text Box 22">
          <a:extLst>
            <a:ext uri="{FF2B5EF4-FFF2-40B4-BE49-F238E27FC236}">
              <a16:creationId xmlns:a16="http://schemas.microsoft.com/office/drawing/2014/main" id="{EA633C1A-E5B2-41EE-A659-7E6B10D71156}"/>
            </a:ext>
          </a:extLst>
        </xdr:cNvPr>
        <xdr:cNvSpPr txBox="1">
          <a:spLocks noChangeArrowheads="1"/>
        </xdr:cNvSpPr>
      </xdr:nvSpPr>
      <xdr:spPr bwMode="auto">
        <a:xfrm>
          <a:off x="560070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05" name="Text Box 23">
          <a:extLst>
            <a:ext uri="{FF2B5EF4-FFF2-40B4-BE49-F238E27FC236}">
              <a16:creationId xmlns:a16="http://schemas.microsoft.com/office/drawing/2014/main" id="{EFCFCE54-F474-4CBD-A822-352AB3EBF475}"/>
            </a:ext>
          </a:extLst>
        </xdr:cNvPr>
        <xdr:cNvSpPr txBox="1">
          <a:spLocks noChangeArrowheads="1"/>
        </xdr:cNvSpPr>
      </xdr:nvSpPr>
      <xdr:spPr bwMode="auto">
        <a:xfrm>
          <a:off x="5608320" y="4294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06" name="Text Box 22">
          <a:extLst>
            <a:ext uri="{FF2B5EF4-FFF2-40B4-BE49-F238E27FC236}">
              <a16:creationId xmlns:a16="http://schemas.microsoft.com/office/drawing/2014/main" id="{6111F6E7-A250-425D-8237-E4AE5D4C2C8B}"/>
            </a:ext>
          </a:extLst>
        </xdr:cNvPr>
        <xdr:cNvSpPr txBox="1">
          <a:spLocks noChangeArrowheads="1"/>
        </xdr:cNvSpPr>
      </xdr:nvSpPr>
      <xdr:spPr bwMode="auto">
        <a:xfrm>
          <a:off x="45110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07" name="Text Box 22">
          <a:extLst>
            <a:ext uri="{FF2B5EF4-FFF2-40B4-BE49-F238E27FC236}">
              <a16:creationId xmlns:a16="http://schemas.microsoft.com/office/drawing/2014/main" id="{6DAB869C-A0BA-406E-BEBC-E65349C42D56}"/>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08" name="Text Box 22">
          <a:extLst>
            <a:ext uri="{FF2B5EF4-FFF2-40B4-BE49-F238E27FC236}">
              <a16:creationId xmlns:a16="http://schemas.microsoft.com/office/drawing/2014/main" id="{6CE66231-4916-41E9-81C7-E9A68DBEBEA0}"/>
            </a:ext>
          </a:extLst>
        </xdr:cNvPr>
        <xdr:cNvSpPr txBox="1">
          <a:spLocks noChangeArrowheads="1"/>
        </xdr:cNvSpPr>
      </xdr:nvSpPr>
      <xdr:spPr bwMode="auto">
        <a:xfrm>
          <a:off x="73152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09" name="Text Box 22">
          <a:extLst>
            <a:ext uri="{FF2B5EF4-FFF2-40B4-BE49-F238E27FC236}">
              <a16:creationId xmlns:a16="http://schemas.microsoft.com/office/drawing/2014/main" id="{A933587A-2C5F-4772-96D0-8798EAA4B8DB}"/>
            </a:ext>
          </a:extLst>
        </xdr:cNvPr>
        <xdr:cNvSpPr txBox="1">
          <a:spLocks noChangeArrowheads="1"/>
        </xdr:cNvSpPr>
      </xdr:nvSpPr>
      <xdr:spPr bwMode="auto">
        <a:xfrm>
          <a:off x="63398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10" name="Text Box 22">
          <a:extLst>
            <a:ext uri="{FF2B5EF4-FFF2-40B4-BE49-F238E27FC236}">
              <a16:creationId xmlns:a16="http://schemas.microsoft.com/office/drawing/2014/main" id="{3188876A-7B68-43C2-8ED3-84DBB811B39A}"/>
            </a:ext>
          </a:extLst>
        </xdr:cNvPr>
        <xdr:cNvSpPr txBox="1">
          <a:spLocks noChangeArrowheads="1"/>
        </xdr:cNvSpPr>
      </xdr:nvSpPr>
      <xdr:spPr bwMode="auto">
        <a:xfrm>
          <a:off x="316992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11" name="Text Box 22">
          <a:extLst>
            <a:ext uri="{FF2B5EF4-FFF2-40B4-BE49-F238E27FC236}">
              <a16:creationId xmlns:a16="http://schemas.microsoft.com/office/drawing/2014/main" id="{EED66EAF-6DB8-4A24-9C23-319A810499EF}"/>
            </a:ext>
          </a:extLst>
        </xdr:cNvPr>
        <xdr:cNvSpPr txBox="1">
          <a:spLocks noChangeArrowheads="1"/>
        </xdr:cNvSpPr>
      </xdr:nvSpPr>
      <xdr:spPr bwMode="auto">
        <a:xfrm>
          <a:off x="547878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12" name="Text Box 22">
          <a:extLst>
            <a:ext uri="{FF2B5EF4-FFF2-40B4-BE49-F238E27FC236}">
              <a16:creationId xmlns:a16="http://schemas.microsoft.com/office/drawing/2014/main" id="{0C2C0B7B-43CF-405B-9018-581077B0C6FE}"/>
            </a:ext>
          </a:extLst>
        </xdr:cNvPr>
        <xdr:cNvSpPr txBox="1">
          <a:spLocks noChangeArrowheads="1"/>
        </xdr:cNvSpPr>
      </xdr:nvSpPr>
      <xdr:spPr bwMode="auto">
        <a:xfrm>
          <a:off x="414528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13" name="Text Box 22">
          <a:extLst>
            <a:ext uri="{FF2B5EF4-FFF2-40B4-BE49-F238E27FC236}">
              <a16:creationId xmlns:a16="http://schemas.microsoft.com/office/drawing/2014/main" id="{C00B93DA-DD11-4F18-A5D9-F0131A517154}"/>
            </a:ext>
          </a:extLst>
        </xdr:cNvPr>
        <xdr:cNvSpPr txBox="1">
          <a:spLocks noChangeArrowheads="1"/>
        </xdr:cNvSpPr>
      </xdr:nvSpPr>
      <xdr:spPr bwMode="auto">
        <a:xfrm>
          <a:off x="51206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14" name="Text Box 80">
          <a:extLst>
            <a:ext uri="{FF2B5EF4-FFF2-40B4-BE49-F238E27FC236}">
              <a16:creationId xmlns:a16="http://schemas.microsoft.com/office/drawing/2014/main" id="{BCE3391A-95D1-433F-BD0D-12106E9F2996}"/>
            </a:ext>
          </a:extLst>
        </xdr:cNvPr>
        <xdr:cNvSpPr txBox="1">
          <a:spLocks noChangeArrowheads="1"/>
        </xdr:cNvSpPr>
      </xdr:nvSpPr>
      <xdr:spPr bwMode="auto">
        <a:xfrm>
          <a:off x="5844540" y="430772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15" name="Text Box 117">
          <a:extLst>
            <a:ext uri="{FF2B5EF4-FFF2-40B4-BE49-F238E27FC236}">
              <a16:creationId xmlns:a16="http://schemas.microsoft.com/office/drawing/2014/main" id="{02B5EA37-62C3-4132-8786-83FBC69B7B57}"/>
            </a:ext>
          </a:extLst>
        </xdr:cNvPr>
        <xdr:cNvSpPr txBox="1">
          <a:spLocks noChangeArrowheads="1"/>
        </xdr:cNvSpPr>
      </xdr:nvSpPr>
      <xdr:spPr bwMode="auto">
        <a:xfrm>
          <a:off x="5722620" y="4294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16" name="Text Box 22">
          <a:extLst>
            <a:ext uri="{FF2B5EF4-FFF2-40B4-BE49-F238E27FC236}">
              <a16:creationId xmlns:a16="http://schemas.microsoft.com/office/drawing/2014/main" id="{2D1484F2-8113-4F3F-9502-E010A762F36A}"/>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17" name="Text Box 22">
          <a:extLst>
            <a:ext uri="{FF2B5EF4-FFF2-40B4-BE49-F238E27FC236}">
              <a16:creationId xmlns:a16="http://schemas.microsoft.com/office/drawing/2014/main" id="{A919E324-C9B5-4EB1-ABCE-77EF4627917A}"/>
            </a:ext>
          </a:extLst>
        </xdr:cNvPr>
        <xdr:cNvSpPr txBox="1">
          <a:spLocks noChangeArrowheads="1"/>
        </xdr:cNvSpPr>
      </xdr:nvSpPr>
      <xdr:spPr bwMode="auto">
        <a:xfrm>
          <a:off x="64617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18" name="Text Box 22">
          <a:extLst>
            <a:ext uri="{FF2B5EF4-FFF2-40B4-BE49-F238E27FC236}">
              <a16:creationId xmlns:a16="http://schemas.microsoft.com/office/drawing/2014/main" id="{F8043B6C-FDE3-4C7A-9090-FE304073BB72}"/>
            </a:ext>
          </a:extLst>
        </xdr:cNvPr>
        <xdr:cNvSpPr txBox="1">
          <a:spLocks noChangeArrowheads="1"/>
        </xdr:cNvSpPr>
      </xdr:nvSpPr>
      <xdr:spPr bwMode="auto">
        <a:xfrm>
          <a:off x="60960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19" name="Text Box 80">
          <a:extLst>
            <a:ext uri="{FF2B5EF4-FFF2-40B4-BE49-F238E27FC236}">
              <a16:creationId xmlns:a16="http://schemas.microsoft.com/office/drawing/2014/main" id="{B3224163-3B81-438E-94AB-AE1F094E2BC7}"/>
            </a:ext>
          </a:extLst>
        </xdr:cNvPr>
        <xdr:cNvSpPr txBox="1">
          <a:spLocks noChangeArrowheads="1"/>
        </xdr:cNvSpPr>
      </xdr:nvSpPr>
      <xdr:spPr bwMode="auto">
        <a:xfrm>
          <a:off x="5844540" y="430772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20" name="Text Box 117">
          <a:extLst>
            <a:ext uri="{FF2B5EF4-FFF2-40B4-BE49-F238E27FC236}">
              <a16:creationId xmlns:a16="http://schemas.microsoft.com/office/drawing/2014/main" id="{0FF119B6-E7CA-4BD6-B1F5-A668D7874034}"/>
            </a:ext>
          </a:extLst>
        </xdr:cNvPr>
        <xdr:cNvSpPr txBox="1">
          <a:spLocks noChangeArrowheads="1"/>
        </xdr:cNvSpPr>
      </xdr:nvSpPr>
      <xdr:spPr bwMode="auto">
        <a:xfrm>
          <a:off x="5722620" y="4294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21" name="Text Box 22">
          <a:extLst>
            <a:ext uri="{FF2B5EF4-FFF2-40B4-BE49-F238E27FC236}">
              <a16:creationId xmlns:a16="http://schemas.microsoft.com/office/drawing/2014/main" id="{ACD156C2-039E-467A-99CA-EE673953E9E3}"/>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22" name="Text Box 22">
          <a:extLst>
            <a:ext uri="{FF2B5EF4-FFF2-40B4-BE49-F238E27FC236}">
              <a16:creationId xmlns:a16="http://schemas.microsoft.com/office/drawing/2014/main" id="{A763BEF0-4A0F-4680-AD28-A1151FC53140}"/>
            </a:ext>
          </a:extLst>
        </xdr:cNvPr>
        <xdr:cNvSpPr txBox="1">
          <a:spLocks noChangeArrowheads="1"/>
        </xdr:cNvSpPr>
      </xdr:nvSpPr>
      <xdr:spPr bwMode="auto">
        <a:xfrm>
          <a:off x="64617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223" name="Text Box 22">
          <a:extLst>
            <a:ext uri="{FF2B5EF4-FFF2-40B4-BE49-F238E27FC236}">
              <a16:creationId xmlns:a16="http://schemas.microsoft.com/office/drawing/2014/main" id="{3E2C26CD-7B94-4FC6-A16C-19123DAC9CB7}"/>
            </a:ext>
          </a:extLst>
        </xdr:cNvPr>
        <xdr:cNvSpPr txBox="1">
          <a:spLocks noChangeArrowheads="1"/>
        </xdr:cNvSpPr>
      </xdr:nvSpPr>
      <xdr:spPr bwMode="auto">
        <a:xfrm>
          <a:off x="742950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24" name="Text Box 22">
          <a:extLst>
            <a:ext uri="{FF2B5EF4-FFF2-40B4-BE49-F238E27FC236}">
              <a16:creationId xmlns:a16="http://schemas.microsoft.com/office/drawing/2014/main" id="{CAE7A9BA-A499-4C5E-9DE1-B49087DCADD4}"/>
            </a:ext>
          </a:extLst>
        </xdr:cNvPr>
        <xdr:cNvSpPr txBox="1">
          <a:spLocks noChangeArrowheads="1"/>
        </xdr:cNvSpPr>
      </xdr:nvSpPr>
      <xdr:spPr bwMode="auto">
        <a:xfrm>
          <a:off x="60960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25" name="Text Box 22">
          <a:extLst>
            <a:ext uri="{FF2B5EF4-FFF2-40B4-BE49-F238E27FC236}">
              <a16:creationId xmlns:a16="http://schemas.microsoft.com/office/drawing/2014/main" id="{ED33D2DF-68A6-4F9A-B571-0C32E1016C24}"/>
            </a:ext>
          </a:extLst>
        </xdr:cNvPr>
        <xdr:cNvSpPr txBox="1">
          <a:spLocks noChangeArrowheads="1"/>
        </xdr:cNvSpPr>
      </xdr:nvSpPr>
      <xdr:spPr bwMode="auto">
        <a:xfrm>
          <a:off x="70713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26" name="Text Box 118">
          <a:extLst>
            <a:ext uri="{FF2B5EF4-FFF2-40B4-BE49-F238E27FC236}">
              <a16:creationId xmlns:a16="http://schemas.microsoft.com/office/drawing/2014/main" id="{99E84CE1-BBB3-4DD2-9BCC-12FA023AB1B8}"/>
            </a:ext>
          </a:extLst>
        </xdr:cNvPr>
        <xdr:cNvSpPr txBox="1">
          <a:spLocks noChangeArrowheads="1"/>
        </xdr:cNvSpPr>
      </xdr:nvSpPr>
      <xdr:spPr bwMode="auto">
        <a:xfrm>
          <a:off x="3700462" y="437245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0</xdr:row>
      <xdr:rowOff>0</xdr:rowOff>
    </xdr:from>
    <xdr:to>
      <xdr:col>30</xdr:col>
      <xdr:colOff>80010</xdr:colOff>
      <xdr:row>0</xdr:row>
      <xdr:rowOff>41910</xdr:rowOff>
    </xdr:to>
    <xdr:sp macro="" textlink="">
      <xdr:nvSpPr>
        <xdr:cNvPr id="229" name="Text Box 80">
          <a:extLst>
            <a:ext uri="{FF2B5EF4-FFF2-40B4-BE49-F238E27FC236}">
              <a16:creationId xmlns:a16="http://schemas.microsoft.com/office/drawing/2014/main" id="{6AC69982-8C25-42A4-B0C1-5B0D5DA5E333}"/>
            </a:ext>
          </a:extLst>
        </xdr:cNvPr>
        <xdr:cNvSpPr txBox="1">
          <a:spLocks noChangeArrowheads="1"/>
        </xdr:cNvSpPr>
      </xdr:nvSpPr>
      <xdr:spPr bwMode="auto">
        <a:xfrm>
          <a:off x="3700462" y="6590538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20</xdr:row>
      <xdr:rowOff>0</xdr:rowOff>
    </xdr:from>
    <xdr:to>
      <xdr:col>30</xdr:col>
      <xdr:colOff>40006</xdr:colOff>
      <xdr:row>20</xdr:row>
      <xdr:rowOff>41910</xdr:rowOff>
    </xdr:to>
    <xdr:sp macro="" textlink="">
      <xdr:nvSpPr>
        <xdr:cNvPr id="230" name="Text Box 117">
          <a:extLst>
            <a:ext uri="{FF2B5EF4-FFF2-40B4-BE49-F238E27FC236}">
              <a16:creationId xmlns:a16="http://schemas.microsoft.com/office/drawing/2014/main" id="{100560DE-7CDA-4AB7-8FD9-A5BA929BB763}"/>
            </a:ext>
          </a:extLst>
        </xdr:cNvPr>
        <xdr:cNvSpPr txBox="1">
          <a:spLocks noChangeArrowheads="1"/>
        </xdr:cNvSpPr>
      </xdr:nvSpPr>
      <xdr:spPr bwMode="auto">
        <a:xfrm>
          <a:off x="3649980" y="7799070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xdr:row>
      <xdr:rowOff>0</xdr:rowOff>
    </xdr:from>
    <xdr:to>
      <xdr:col>29</xdr:col>
      <xdr:colOff>34289</xdr:colOff>
      <xdr:row>20</xdr:row>
      <xdr:rowOff>41910</xdr:rowOff>
    </xdr:to>
    <xdr:sp macro="" textlink="">
      <xdr:nvSpPr>
        <xdr:cNvPr id="231" name="Text Box 118">
          <a:extLst>
            <a:ext uri="{FF2B5EF4-FFF2-40B4-BE49-F238E27FC236}">
              <a16:creationId xmlns:a16="http://schemas.microsoft.com/office/drawing/2014/main" id="{84D81930-4BCB-4290-8425-C64C711F1766}"/>
            </a:ext>
          </a:extLst>
        </xdr:cNvPr>
        <xdr:cNvSpPr txBox="1">
          <a:spLocks noChangeArrowheads="1"/>
        </xdr:cNvSpPr>
      </xdr:nvSpPr>
      <xdr:spPr bwMode="auto">
        <a:xfrm>
          <a:off x="3528060" y="77990700"/>
          <a:ext cx="4190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26</xdr:col>
      <xdr:colOff>33338</xdr:colOff>
      <xdr:row>0</xdr:row>
      <xdr:rowOff>34290</xdr:rowOff>
    </xdr:to>
    <xdr:sp macro="" textlink="">
      <xdr:nvSpPr>
        <xdr:cNvPr id="232" name="Text Box 23">
          <a:extLst>
            <a:ext uri="{FF2B5EF4-FFF2-40B4-BE49-F238E27FC236}">
              <a16:creationId xmlns:a16="http://schemas.microsoft.com/office/drawing/2014/main" id="{14268F4D-E2FB-47DC-970F-19D87238F136}"/>
            </a:ext>
          </a:extLst>
        </xdr:cNvPr>
        <xdr:cNvSpPr txBox="1">
          <a:spLocks noChangeArrowheads="1"/>
        </xdr:cNvSpPr>
      </xdr:nvSpPr>
      <xdr:spPr bwMode="auto">
        <a:xfrm>
          <a:off x="3138488" y="65905380"/>
          <a:ext cx="6477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20</xdr:row>
      <xdr:rowOff>0</xdr:rowOff>
    </xdr:from>
    <xdr:to>
      <xdr:col>26</xdr:col>
      <xdr:colOff>40006</xdr:colOff>
      <xdr:row>20</xdr:row>
      <xdr:rowOff>38100</xdr:rowOff>
    </xdr:to>
    <xdr:sp macro="" textlink="">
      <xdr:nvSpPr>
        <xdr:cNvPr id="233" name="Text Box 22">
          <a:extLst>
            <a:ext uri="{FF2B5EF4-FFF2-40B4-BE49-F238E27FC236}">
              <a16:creationId xmlns:a16="http://schemas.microsoft.com/office/drawing/2014/main" id="{ADBF7E2C-AC3F-4C2A-985A-841F304E0EF5}"/>
            </a:ext>
          </a:extLst>
        </xdr:cNvPr>
        <xdr:cNvSpPr txBox="1">
          <a:spLocks noChangeArrowheads="1"/>
        </xdr:cNvSpPr>
      </xdr:nvSpPr>
      <xdr:spPr bwMode="auto">
        <a:xfrm>
          <a:off x="3162300" y="779907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xdr:row>
      <xdr:rowOff>0</xdr:rowOff>
    </xdr:from>
    <xdr:to>
      <xdr:col>29</xdr:col>
      <xdr:colOff>40004</xdr:colOff>
      <xdr:row>20</xdr:row>
      <xdr:rowOff>34290</xdr:rowOff>
    </xdr:to>
    <xdr:sp macro="" textlink="">
      <xdr:nvSpPr>
        <xdr:cNvPr id="234" name="Text Box 23">
          <a:extLst>
            <a:ext uri="{FF2B5EF4-FFF2-40B4-BE49-F238E27FC236}">
              <a16:creationId xmlns:a16="http://schemas.microsoft.com/office/drawing/2014/main" id="{982B2B99-E2EF-4395-89C5-9DD3966BE2E0}"/>
            </a:ext>
          </a:extLst>
        </xdr:cNvPr>
        <xdr:cNvSpPr txBox="1">
          <a:spLocks noChangeArrowheads="1"/>
        </xdr:cNvSpPr>
      </xdr:nvSpPr>
      <xdr:spPr bwMode="auto">
        <a:xfrm>
          <a:off x="3528060" y="77990700"/>
          <a:ext cx="4762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72390</xdr:colOff>
      <xdr:row>20</xdr:row>
      <xdr:rowOff>38100</xdr:rowOff>
    </xdr:to>
    <xdr:sp macro="" textlink="">
      <xdr:nvSpPr>
        <xdr:cNvPr id="235" name="Text Box 22">
          <a:extLst>
            <a:ext uri="{FF2B5EF4-FFF2-40B4-BE49-F238E27FC236}">
              <a16:creationId xmlns:a16="http://schemas.microsoft.com/office/drawing/2014/main" id="{91131533-E828-4142-B566-60DB399E85AA}"/>
            </a:ext>
          </a:extLst>
        </xdr:cNvPr>
        <xdr:cNvSpPr txBox="1">
          <a:spLocks noChangeArrowheads="1"/>
        </xdr:cNvSpPr>
      </xdr:nvSpPr>
      <xdr:spPr bwMode="auto">
        <a:xfrm>
          <a:off x="182880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xdr:row>
      <xdr:rowOff>0</xdr:rowOff>
    </xdr:from>
    <xdr:to>
      <xdr:col>23</xdr:col>
      <xdr:colOff>34290</xdr:colOff>
      <xdr:row>20</xdr:row>
      <xdr:rowOff>38100</xdr:rowOff>
    </xdr:to>
    <xdr:sp macro="" textlink="">
      <xdr:nvSpPr>
        <xdr:cNvPr id="236" name="Text Box 22">
          <a:extLst>
            <a:ext uri="{FF2B5EF4-FFF2-40B4-BE49-F238E27FC236}">
              <a16:creationId xmlns:a16="http://schemas.microsoft.com/office/drawing/2014/main" id="{F71ADF0A-5B30-4F2A-8E6C-5E5AA9CF2647}"/>
            </a:ext>
          </a:extLst>
        </xdr:cNvPr>
        <xdr:cNvSpPr txBox="1">
          <a:spLocks noChangeArrowheads="1"/>
        </xdr:cNvSpPr>
      </xdr:nvSpPr>
      <xdr:spPr bwMode="auto">
        <a:xfrm>
          <a:off x="2804160" y="779907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20</xdr:row>
      <xdr:rowOff>0</xdr:rowOff>
    </xdr:from>
    <xdr:to>
      <xdr:col>31</xdr:col>
      <xdr:colOff>72390</xdr:colOff>
      <xdr:row>20</xdr:row>
      <xdr:rowOff>38100</xdr:rowOff>
    </xdr:to>
    <xdr:sp macro="" textlink="">
      <xdr:nvSpPr>
        <xdr:cNvPr id="237" name="Text Box 22">
          <a:extLst>
            <a:ext uri="{FF2B5EF4-FFF2-40B4-BE49-F238E27FC236}">
              <a16:creationId xmlns:a16="http://schemas.microsoft.com/office/drawing/2014/main" id="{A7ED7D2B-1950-42FF-936C-E535671F68CB}"/>
            </a:ext>
          </a:extLst>
        </xdr:cNvPr>
        <xdr:cNvSpPr txBox="1">
          <a:spLocks noChangeArrowheads="1"/>
        </xdr:cNvSpPr>
      </xdr:nvSpPr>
      <xdr:spPr bwMode="auto">
        <a:xfrm>
          <a:off x="377952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72390</xdr:colOff>
      <xdr:row>20</xdr:row>
      <xdr:rowOff>38100</xdr:rowOff>
    </xdr:to>
    <xdr:sp macro="" textlink="">
      <xdr:nvSpPr>
        <xdr:cNvPr id="238" name="Text Box 22">
          <a:extLst>
            <a:ext uri="{FF2B5EF4-FFF2-40B4-BE49-F238E27FC236}">
              <a16:creationId xmlns:a16="http://schemas.microsoft.com/office/drawing/2014/main" id="{077F5EA6-066F-4BE3-B7CD-02A32488FCF4}"/>
            </a:ext>
          </a:extLst>
        </xdr:cNvPr>
        <xdr:cNvSpPr txBox="1">
          <a:spLocks noChangeArrowheads="1"/>
        </xdr:cNvSpPr>
      </xdr:nvSpPr>
      <xdr:spPr bwMode="auto">
        <a:xfrm>
          <a:off x="475488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20</xdr:row>
      <xdr:rowOff>0</xdr:rowOff>
    </xdr:from>
    <xdr:to>
      <xdr:col>47</xdr:col>
      <xdr:colOff>72390</xdr:colOff>
      <xdr:row>20</xdr:row>
      <xdr:rowOff>38100</xdr:rowOff>
    </xdr:to>
    <xdr:sp macro="" textlink="">
      <xdr:nvSpPr>
        <xdr:cNvPr id="239" name="Text Box 22">
          <a:extLst>
            <a:ext uri="{FF2B5EF4-FFF2-40B4-BE49-F238E27FC236}">
              <a16:creationId xmlns:a16="http://schemas.microsoft.com/office/drawing/2014/main" id="{45154F66-BC6D-4BEB-907C-4DAA4E1637E7}"/>
            </a:ext>
          </a:extLst>
        </xdr:cNvPr>
        <xdr:cNvSpPr txBox="1">
          <a:spLocks noChangeArrowheads="1"/>
        </xdr:cNvSpPr>
      </xdr:nvSpPr>
      <xdr:spPr bwMode="auto">
        <a:xfrm>
          <a:off x="573024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20</xdr:row>
      <xdr:rowOff>0</xdr:rowOff>
    </xdr:from>
    <xdr:to>
      <xdr:col>55</xdr:col>
      <xdr:colOff>72390</xdr:colOff>
      <xdr:row>20</xdr:row>
      <xdr:rowOff>38100</xdr:rowOff>
    </xdr:to>
    <xdr:sp macro="" textlink="">
      <xdr:nvSpPr>
        <xdr:cNvPr id="240" name="Text Box 22">
          <a:extLst>
            <a:ext uri="{FF2B5EF4-FFF2-40B4-BE49-F238E27FC236}">
              <a16:creationId xmlns:a16="http://schemas.microsoft.com/office/drawing/2014/main" id="{BEC64B8B-F6A6-47DC-B868-3E7315301172}"/>
            </a:ext>
          </a:extLst>
        </xdr:cNvPr>
        <xdr:cNvSpPr txBox="1">
          <a:spLocks noChangeArrowheads="1"/>
        </xdr:cNvSpPr>
      </xdr:nvSpPr>
      <xdr:spPr bwMode="auto">
        <a:xfrm>
          <a:off x="670560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xdr:row>
      <xdr:rowOff>0</xdr:rowOff>
    </xdr:from>
    <xdr:to>
      <xdr:col>9</xdr:col>
      <xdr:colOff>72390</xdr:colOff>
      <xdr:row>20</xdr:row>
      <xdr:rowOff>34290</xdr:rowOff>
    </xdr:to>
    <xdr:sp macro="" textlink="">
      <xdr:nvSpPr>
        <xdr:cNvPr id="241" name="Text Box 22">
          <a:extLst>
            <a:ext uri="{FF2B5EF4-FFF2-40B4-BE49-F238E27FC236}">
              <a16:creationId xmlns:a16="http://schemas.microsoft.com/office/drawing/2014/main" id="{5740570A-AF89-4608-81C4-DAC69499E4FE}"/>
            </a:ext>
          </a:extLst>
        </xdr:cNvPr>
        <xdr:cNvSpPr txBox="1">
          <a:spLocks noChangeArrowheads="1"/>
        </xdr:cNvSpPr>
      </xdr:nvSpPr>
      <xdr:spPr bwMode="auto">
        <a:xfrm>
          <a:off x="109728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20</xdr:row>
      <xdr:rowOff>0</xdr:rowOff>
    </xdr:from>
    <xdr:to>
      <xdr:col>17</xdr:col>
      <xdr:colOff>72390</xdr:colOff>
      <xdr:row>20</xdr:row>
      <xdr:rowOff>34290</xdr:rowOff>
    </xdr:to>
    <xdr:sp macro="" textlink="">
      <xdr:nvSpPr>
        <xdr:cNvPr id="242" name="Text Box 22">
          <a:extLst>
            <a:ext uri="{FF2B5EF4-FFF2-40B4-BE49-F238E27FC236}">
              <a16:creationId xmlns:a16="http://schemas.microsoft.com/office/drawing/2014/main" id="{537B2D73-77EC-43A2-BB40-450C2138CC8E}"/>
            </a:ext>
          </a:extLst>
        </xdr:cNvPr>
        <xdr:cNvSpPr txBox="1">
          <a:spLocks noChangeArrowheads="1"/>
        </xdr:cNvSpPr>
      </xdr:nvSpPr>
      <xdr:spPr bwMode="auto">
        <a:xfrm>
          <a:off x="207264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xdr:row>
      <xdr:rowOff>0</xdr:rowOff>
    </xdr:from>
    <xdr:to>
      <xdr:col>23</xdr:col>
      <xdr:colOff>72390</xdr:colOff>
      <xdr:row>20</xdr:row>
      <xdr:rowOff>34290</xdr:rowOff>
    </xdr:to>
    <xdr:sp macro="" textlink="">
      <xdr:nvSpPr>
        <xdr:cNvPr id="243" name="Text Box 22">
          <a:extLst>
            <a:ext uri="{FF2B5EF4-FFF2-40B4-BE49-F238E27FC236}">
              <a16:creationId xmlns:a16="http://schemas.microsoft.com/office/drawing/2014/main" id="{84C91C5B-256C-4D8F-9CA0-C7057941ED80}"/>
            </a:ext>
          </a:extLst>
        </xdr:cNvPr>
        <xdr:cNvSpPr txBox="1">
          <a:spLocks noChangeArrowheads="1"/>
        </xdr:cNvSpPr>
      </xdr:nvSpPr>
      <xdr:spPr bwMode="auto">
        <a:xfrm>
          <a:off x="280416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xdr:row>
      <xdr:rowOff>0</xdr:rowOff>
    </xdr:from>
    <xdr:to>
      <xdr:col>29</xdr:col>
      <xdr:colOff>72390</xdr:colOff>
      <xdr:row>20</xdr:row>
      <xdr:rowOff>34290</xdr:rowOff>
    </xdr:to>
    <xdr:sp macro="" textlink="">
      <xdr:nvSpPr>
        <xdr:cNvPr id="244" name="Text Box 22">
          <a:extLst>
            <a:ext uri="{FF2B5EF4-FFF2-40B4-BE49-F238E27FC236}">
              <a16:creationId xmlns:a16="http://schemas.microsoft.com/office/drawing/2014/main" id="{4A1BCC87-6D07-4939-8664-ACA4E5B4667B}"/>
            </a:ext>
          </a:extLst>
        </xdr:cNvPr>
        <xdr:cNvSpPr txBox="1">
          <a:spLocks noChangeArrowheads="1"/>
        </xdr:cNvSpPr>
      </xdr:nvSpPr>
      <xdr:spPr bwMode="auto">
        <a:xfrm>
          <a:off x="353568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20</xdr:row>
      <xdr:rowOff>0</xdr:rowOff>
    </xdr:from>
    <xdr:to>
      <xdr:col>35</xdr:col>
      <xdr:colOff>72390</xdr:colOff>
      <xdr:row>20</xdr:row>
      <xdr:rowOff>34290</xdr:rowOff>
    </xdr:to>
    <xdr:sp macro="" textlink="">
      <xdr:nvSpPr>
        <xdr:cNvPr id="245" name="Text Box 22">
          <a:extLst>
            <a:ext uri="{FF2B5EF4-FFF2-40B4-BE49-F238E27FC236}">
              <a16:creationId xmlns:a16="http://schemas.microsoft.com/office/drawing/2014/main" id="{38550CD0-6353-4666-9FBB-9989242D1CD4}"/>
            </a:ext>
          </a:extLst>
        </xdr:cNvPr>
        <xdr:cNvSpPr txBox="1">
          <a:spLocks noChangeArrowheads="1"/>
        </xdr:cNvSpPr>
      </xdr:nvSpPr>
      <xdr:spPr bwMode="auto">
        <a:xfrm>
          <a:off x="426720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20</xdr:row>
      <xdr:rowOff>0</xdr:rowOff>
    </xdr:from>
    <xdr:to>
      <xdr:col>41</xdr:col>
      <xdr:colOff>72390</xdr:colOff>
      <xdr:row>20</xdr:row>
      <xdr:rowOff>34290</xdr:rowOff>
    </xdr:to>
    <xdr:sp macro="" textlink="">
      <xdr:nvSpPr>
        <xdr:cNvPr id="246" name="Text Box 22">
          <a:extLst>
            <a:ext uri="{FF2B5EF4-FFF2-40B4-BE49-F238E27FC236}">
              <a16:creationId xmlns:a16="http://schemas.microsoft.com/office/drawing/2014/main" id="{A291CA28-1A75-48A0-B5F1-C33FC8AAF36A}"/>
            </a:ext>
          </a:extLst>
        </xdr:cNvPr>
        <xdr:cNvSpPr txBox="1">
          <a:spLocks noChangeArrowheads="1"/>
        </xdr:cNvSpPr>
      </xdr:nvSpPr>
      <xdr:spPr bwMode="auto">
        <a:xfrm>
          <a:off x="499872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xdr:row>
      <xdr:rowOff>0</xdr:rowOff>
    </xdr:from>
    <xdr:to>
      <xdr:col>9</xdr:col>
      <xdr:colOff>72390</xdr:colOff>
      <xdr:row>20</xdr:row>
      <xdr:rowOff>34290</xdr:rowOff>
    </xdr:to>
    <xdr:sp macro="" textlink="">
      <xdr:nvSpPr>
        <xdr:cNvPr id="247" name="Text Box 22">
          <a:extLst>
            <a:ext uri="{FF2B5EF4-FFF2-40B4-BE49-F238E27FC236}">
              <a16:creationId xmlns:a16="http://schemas.microsoft.com/office/drawing/2014/main" id="{49A0CB27-165E-492A-85BD-65867F569BF7}"/>
            </a:ext>
          </a:extLst>
        </xdr:cNvPr>
        <xdr:cNvSpPr txBox="1">
          <a:spLocks noChangeArrowheads="1"/>
        </xdr:cNvSpPr>
      </xdr:nvSpPr>
      <xdr:spPr bwMode="auto">
        <a:xfrm>
          <a:off x="109728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248" name="Text Box 22">
          <a:extLst>
            <a:ext uri="{FF2B5EF4-FFF2-40B4-BE49-F238E27FC236}">
              <a16:creationId xmlns:a16="http://schemas.microsoft.com/office/drawing/2014/main" id="{50CEC9B0-0818-473B-B868-118C5AB5A0B0}"/>
            </a:ext>
          </a:extLst>
        </xdr:cNvPr>
        <xdr:cNvSpPr txBox="1">
          <a:spLocks noChangeArrowheads="1"/>
        </xdr:cNvSpPr>
      </xdr:nvSpPr>
      <xdr:spPr bwMode="auto">
        <a:xfrm>
          <a:off x="6096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249" name="Text Box 80">
          <a:extLst>
            <a:ext uri="{FF2B5EF4-FFF2-40B4-BE49-F238E27FC236}">
              <a16:creationId xmlns:a16="http://schemas.microsoft.com/office/drawing/2014/main" id="{E01B7F4F-9BBB-4DAC-ABEF-BB0294D6D432}"/>
            </a:ext>
          </a:extLst>
        </xdr:cNvPr>
        <xdr:cNvSpPr txBox="1">
          <a:spLocks noChangeArrowheads="1"/>
        </xdr:cNvSpPr>
      </xdr:nvSpPr>
      <xdr:spPr bwMode="auto">
        <a:xfrm>
          <a:off x="389382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250" name="Text Box 117">
          <a:extLst>
            <a:ext uri="{FF2B5EF4-FFF2-40B4-BE49-F238E27FC236}">
              <a16:creationId xmlns:a16="http://schemas.microsoft.com/office/drawing/2014/main" id="{D63889F8-F31D-4EE8-9982-E9E8BCE2947F}"/>
            </a:ext>
          </a:extLst>
        </xdr:cNvPr>
        <xdr:cNvSpPr txBox="1">
          <a:spLocks noChangeArrowheads="1"/>
        </xdr:cNvSpPr>
      </xdr:nvSpPr>
      <xdr:spPr bwMode="auto">
        <a:xfrm>
          <a:off x="377190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51" name="Text Box 118">
          <a:extLst>
            <a:ext uri="{FF2B5EF4-FFF2-40B4-BE49-F238E27FC236}">
              <a16:creationId xmlns:a16="http://schemas.microsoft.com/office/drawing/2014/main" id="{C21A17B2-03AE-41F7-A87E-A4C1A5ABD60D}"/>
            </a:ext>
          </a:extLst>
        </xdr:cNvPr>
        <xdr:cNvSpPr txBox="1">
          <a:spLocks noChangeArrowheads="1"/>
        </xdr:cNvSpPr>
      </xdr:nvSpPr>
      <xdr:spPr bwMode="auto">
        <a:xfrm>
          <a:off x="3700462" y="659053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252" name="Text Box 22">
          <a:extLst>
            <a:ext uri="{FF2B5EF4-FFF2-40B4-BE49-F238E27FC236}">
              <a16:creationId xmlns:a16="http://schemas.microsoft.com/office/drawing/2014/main" id="{5186F1E9-2A16-427A-BA38-72F8C93C4D80}"/>
            </a:ext>
          </a:extLst>
        </xdr:cNvPr>
        <xdr:cNvSpPr txBox="1">
          <a:spLocks noChangeArrowheads="1"/>
        </xdr:cNvSpPr>
      </xdr:nvSpPr>
      <xdr:spPr bwMode="auto">
        <a:xfrm>
          <a:off x="3528060" y="659053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253" name="Text Box 22">
          <a:extLst>
            <a:ext uri="{FF2B5EF4-FFF2-40B4-BE49-F238E27FC236}">
              <a16:creationId xmlns:a16="http://schemas.microsoft.com/office/drawing/2014/main" id="{5DF4FF30-3E76-4338-96F9-23FEEF64EC24}"/>
            </a:ext>
          </a:extLst>
        </xdr:cNvPr>
        <xdr:cNvSpPr txBox="1">
          <a:spLocks noChangeArrowheads="1"/>
        </xdr:cNvSpPr>
      </xdr:nvSpPr>
      <xdr:spPr bwMode="auto">
        <a:xfrm>
          <a:off x="219456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254" name="Text Box 22">
          <a:extLst>
            <a:ext uri="{FF2B5EF4-FFF2-40B4-BE49-F238E27FC236}">
              <a16:creationId xmlns:a16="http://schemas.microsoft.com/office/drawing/2014/main" id="{F565C11C-6E32-4E28-93C4-38BDAE0B585C}"/>
            </a:ext>
          </a:extLst>
        </xdr:cNvPr>
        <xdr:cNvSpPr txBox="1">
          <a:spLocks noChangeArrowheads="1"/>
        </xdr:cNvSpPr>
      </xdr:nvSpPr>
      <xdr:spPr bwMode="auto">
        <a:xfrm>
          <a:off x="377952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55" name="Text Box 22">
          <a:extLst>
            <a:ext uri="{FF2B5EF4-FFF2-40B4-BE49-F238E27FC236}">
              <a16:creationId xmlns:a16="http://schemas.microsoft.com/office/drawing/2014/main" id="{188AC6D2-E7EE-46CB-AD31-8C6383A8B86E}"/>
            </a:ext>
          </a:extLst>
        </xdr:cNvPr>
        <xdr:cNvSpPr txBox="1">
          <a:spLocks noChangeArrowheads="1"/>
        </xdr:cNvSpPr>
      </xdr:nvSpPr>
      <xdr:spPr bwMode="auto">
        <a:xfrm>
          <a:off x="54864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256" name="Text Box 22">
          <a:extLst>
            <a:ext uri="{FF2B5EF4-FFF2-40B4-BE49-F238E27FC236}">
              <a16:creationId xmlns:a16="http://schemas.microsoft.com/office/drawing/2014/main" id="{C2A4A41C-287B-4E80-A369-CE53722444C2}"/>
            </a:ext>
          </a:extLst>
        </xdr:cNvPr>
        <xdr:cNvSpPr txBox="1">
          <a:spLocks noChangeArrowheads="1"/>
        </xdr:cNvSpPr>
      </xdr:nvSpPr>
      <xdr:spPr bwMode="auto">
        <a:xfrm>
          <a:off x="597408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257" name="Text Box 80">
          <a:extLst>
            <a:ext uri="{FF2B5EF4-FFF2-40B4-BE49-F238E27FC236}">
              <a16:creationId xmlns:a16="http://schemas.microsoft.com/office/drawing/2014/main" id="{51289097-10AC-4B46-8916-4268930CE7FE}"/>
            </a:ext>
          </a:extLst>
        </xdr:cNvPr>
        <xdr:cNvSpPr txBox="1">
          <a:spLocks noChangeArrowheads="1"/>
        </xdr:cNvSpPr>
      </xdr:nvSpPr>
      <xdr:spPr bwMode="auto">
        <a:xfrm>
          <a:off x="5234940" y="659053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58" name="Text Box 23">
          <a:extLst>
            <a:ext uri="{FF2B5EF4-FFF2-40B4-BE49-F238E27FC236}">
              <a16:creationId xmlns:a16="http://schemas.microsoft.com/office/drawing/2014/main" id="{12EAA8B8-C37F-4537-8547-9F7A90E0CB33}"/>
            </a:ext>
          </a:extLst>
        </xdr:cNvPr>
        <xdr:cNvSpPr txBox="1">
          <a:spLocks noChangeArrowheads="1"/>
        </xdr:cNvSpPr>
      </xdr:nvSpPr>
      <xdr:spPr bwMode="auto">
        <a:xfrm>
          <a:off x="5608320" y="659053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59" name="Text Box 22">
          <a:extLst>
            <a:ext uri="{FF2B5EF4-FFF2-40B4-BE49-F238E27FC236}">
              <a16:creationId xmlns:a16="http://schemas.microsoft.com/office/drawing/2014/main" id="{047AE768-F784-45AA-BE45-81EBCE87A4E6}"/>
            </a:ext>
          </a:extLst>
        </xdr:cNvPr>
        <xdr:cNvSpPr txBox="1">
          <a:spLocks noChangeArrowheads="1"/>
        </xdr:cNvSpPr>
      </xdr:nvSpPr>
      <xdr:spPr bwMode="auto">
        <a:xfrm>
          <a:off x="5600700" y="659053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60" name="Text Box 23">
          <a:extLst>
            <a:ext uri="{FF2B5EF4-FFF2-40B4-BE49-F238E27FC236}">
              <a16:creationId xmlns:a16="http://schemas.microsoft.com/office/drawing/2014/main" id="{D045C7D0-EED4-4D73-8482-BBC8CAB5EF2D}"/>
            </a:ext>
          </a:extLst>
        </xdr:cNvPr>
        <xdr:cNvSpPr txBox="1">
          <a:spLocks noChangeArrowheads="1"/>
        </xdr:cNvSpPr>
      </xdr:nvSpPr>
      <xdr:spPr bwMode="auto">
        <a:xfrm>
          <a:off x="5608320" y="659053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61" name="Text Box 22">
          <a:extLst>
            <a:ext uri="{FF2B5EF4-FFF2-40B4-BE49-F238E27FC236}">
              <a16:creationId xmlns:a16="http://schemas.microsoft.com/office/drawing/2014/main" id="{92925C72-B62C-479A-BA28-3227FFA6E4AE}"/>
            </a:ext>
          </a:extLst>
        </xdr:cNvPr>
        <xdr:cNvSpPr txBox="1">
          <a:spLocks noChangeArrowheads="1"/>
        </xdr:cNvSpPr>
      </xdr:nvSpPr>
      <xdr:spPr bwMode="auto">
        <a:xfrm>
          <a:off x="45110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62" name="Text Box 80">
          <a:extLst>
            <a:ext uri="{FF2B5EF4-FFF2-40B4-BE49-F238E27FC236}">
              <a16:creationId xmlns:a16="http://schemas.microsoft.com/office/drawing/2014/main" id="{8D28E40A-5225-4436-B279-8804B7CF0945}"/>
            </a:ext>
          </a:extLst>
        </xdr:cNvPr>
        <xdr:cNvSpPr txBox="1">
          <a:spLocks noChangeArrowheads="1"/>
        </xdr:cNvSpPr>
      </xdr:nvSpPr>
      <xdr:spPr bwMode="auto">
        <a:xfrm>
          <a:off x="584454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63" name="Text Box 22">
          <a:extLst>
            <a:ext uri="{FF2B5EF4-FFF2-40B4-BE49-F238E27FC236}">
              <a16:creationId xmlns:a16="http://schemas.microsoft.com/office/drawing/2014/main" id="{7B8B1D69-8D1C-4419-B4D9-4774175FD365}"/>
            </a:ext>
          </a:extLst>
        </xdr:cNvPr>
        <xdr:cNvSpPr txBox="1">
          <a:spLocks noChangeArrowheads="1"/>
        </xdr:cNvSpPr>
      </xdr:nvSpPr>
      <xdr:spPr bwMode="auto">
        <a:xfrm>
          <a:off x="57302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64" name="Text Box 22">
          <a:extLst>
            <a:ext uri="{FF2B5EF4-FFF2-40B4-BE49-F238E27FC236}">
              <a16:creationId xmlns:a16="http://schemas.microsoft.com/office/drawing/2014/main" id="{25C754F0-F5E3-4F20-82AB-516EB4FA3F09}"/>
            </a:ext>
          </a:extLst>
        </xdr:cNvPr>
        <xdr:cNvSpPr txBox="1">
          <a:spLocks noChangeArrowheads="1"/>
        </xdr:cNvSpPr>
      </xdr:nvSpPr>
      <xdr:spPr bwMode="auto">
        <a:xfrm>
          <a:off x="73152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65" name="Text Box 22">
          <a:extLst>
            <a:ext uri="{FF2B5EF4-FFF2-40B4-BE49-F238E27FC236}">
              <a16:creationId xmlns:a16="http://schemas.microsoft.com/office/drawing/2014/main" id="{0CFEF9DA-FB02-4B9E-8CF0-61B2C71137D2}"/>
            </a:ext>
          </a:extLst>
        </xdr:cNvPr>
        <xdr:cNvSpPr txBox="1">
          <a:spLocks noChangeArrowheads="1"/>
        </xdr:cNvSpPr>
      </xdr:nvSpPr>
      <xdr:spPr bwMode="auto">
        <a:xfrm>
          <a:off x="63398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66" name="Text Box 22">
          <a:extLst>
            <a:ext uri="{FF2B5EF4-FFF2-40B4-BE49-F238E27FC236}">
              <a16:creationId xmlns:a16="http://schemas.microsoft.com/office/drawing/2014/main" id="{B797AD85-C457-4870-908E-EDB7BBEC4AE3}"/>
            </a:ext>
          </a:extLst>
        </xdr:cNvPr>
        <xdr:cNvSpPr txBox="1">
          <a:spLocks noChangeArrowheads="1"/>
        </xdr:cNvSpPr>
      </xdr:nvSpPr>
      <xdr:spPr bwMode="auto">
        <a:xfrm>
          <a:off x="316992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67" name="Text Box 22">
          <a:extLst>
            <a:ext uri="{FF2B5EF4-FFF2-40B4-BE49-F238E27FC236}">
              <a16:creationId xmlns:a16="http://schemas.microsoft.com/office/drawing/2014/main" id="{849A9BF6-5203-47B1-9528-CAD109899F7D}"/>
            </a:ext>
          </a:extLst>
        </xdr:cNvPr>
        <xdr:cNvSpPr txBox="1">
          <a:spLocks noChangeArrowheads="1"/>
        </xdr:cNvSpPr>
      </xdr:nvSpPr>
      <xdr:spPr bwMode="auto">
        <a:xfrm>
          <a:off x="5478780" y="659053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68" name="Text Box 22">
          <a:extLst>
            <a:ext uri="{FF2B5EF4-FFF2-40B4-BE49-F238E27FC236}">
              <a16:creationId xmlns:a16="http://schemas.microsoft.com/office/drawing/2014/main" id="{B2675C81-5D1C-4322-B0F4-B02906EEE192}"/>
            </a:ext>
          </a:extLst>
        </xdr:cNvPr>
        <xdr:cNvSpPr txBox="1">
          <a:spLocks noChangeArrowheads="1"/>
        </xdr:cNvSpPr>
      </xdr:nvSpPr>
      <xdr:spPr bwMode="auto">
        <a:xfrm>
          <a:off x="414528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69" name="Text Box 22">
          <a:extLst>
            <a:ext uri="{FF2B5EF4-FFF2-40B4-BE49-F238E27FC236}">
              <a16:creationId xmlns:a16="http://schemas.microsoft.com/office/drawing/2014/main" id="{42CB83E0-1296-4F4A-A2E6-D37C98E03848}"/>
            </a:ext>
          </a:extLst>
        </xdr:cNvPr>
        <xdr:cNvSpPr txBox="1">
          <a:spLocks noChangeArrowheads="1"/>
        </xdr:cNvSpPr>
      </xdr:nvSpPr>
      <xdr:spPr bwMode="auto">
        <a:xfrm>
          <a:off x="51206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70" name="Text Box 80">
          <a:extLst>
            <a:ext uri="{FF2B5EF4-FFF2-40B4-BE49-F238E27FC236}">
              <a16:creationId xmlns:a16="http://schemas.microsoft.com/office/drawing/2014/main" id="{1E5FACBC-C999-432F-9215-470733BCEC29}"/>
            </a:ext>
          </a:extLst>
        </xdr:cNvPr>
        <xdr:cNvSpPr txBox="1">
          <a:spLocks noChangeArrowheads="1"/>
        </xdr:cNvSpPr>
      </xdr:nvSpPr>
      <xdr:spPr bwMode="auto">
        <a:xfrm>
          <a:off x="584454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71" name="Text Box 117">
          <a:extLst>
            <a:ext uri="{FF2B5EF4-FFF2-40B4-BE49-F238E27FC236}">
              <a16:creationId xmlns:a16="http://schemas.microsoft.com/office/drawing/2014/main" id="{697844FC-5215-49DB-B830-3342EFCF7B8E}"/>
            </a:ext>
          </a:extLst>
        </xdr:cNvPr>
        <xdr:cNvSpPr txBox="1">
          <a:spLocks noChangeArrowheads="1"/>
        </xdr:cNvSpPr>
      </xdr:nvSpPr>
      <xdr:spPr bwMode="auto">
        <a:xfrm>
          <a:off x="572262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72" name="Text Box 22">
          <a:extLst>
            <a:ext uri="{FF2B5EF4-FFF2-40B4-BE49-F238E27FC236}">
              <a16:creationId xmlns:a16="http://schemas.microsoft.com/office/drawing/2014/main" id="{F456BDDB-DEE6-4A25-873E-A8684EA2E055}"/>
            </a:ext>
          </a:extLst>
        </xdr:cNvPr>
        <xdr:cNvSpPr txBox="1">
          <a:spLocks noChangeArrowheads="1"/>
        </xdr:cNvSpPr>
      </xdr:nvSpPr>
      <xdr:spPr bwMode="auto">
        <a:xfrm>
          <a:off x="57302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73" name="Text Box 22">
          <a:extLst>
            <a:ext uri="{FF2B5EF4-FFF2-40B4-BE49-F238E27FC236}">
              <a16:creationId xmlns:a16="http://schemas.microsoft.com/office/drawing/2014/main" id="{C9DC62F0-C3DC-485A-B021-DBB3F4A3FBF1}"/>
            </a:ext>
          </a:extLst>
        </xdr:cNvPr>
        <xdr:cNvSpPr txBox="1">
          <a:spLocks noChangeArrowheads="1"/>
        </xdr:cNvSpPr>
      </xdr:nvSpPr>
      <xdr:spPr bwMode="auto">
        <a:xfrm>
          <a:off x="646176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74" name="Text Box 22">
          <a:extLst>
            <a:ext uri="{FF2B5EF4-FFF2-40B4-BE49-F238E27FC236}">
              <a16:creationId xmlns:a16="http://schemas.microsoft.com/office/drawing/2014/main" id="{32644682-E066-4A26-938C-2AF20BA6B304}"/>
            </a:ext>
          </a:extLst>
        </xdr:cNvPr>
        <xdr:cNvSpPr txBox="1">
          <a:spLocks noChangeArrowheads="1"/>
        </xdr:cNvSpPr>
      </xdr:nvSpPr>
      <xdr:spPr bwMode="auto">
        <a:xfrm>
          <a:off x="60960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75" name="Text Box 80">
          <a:extLst>
            <a:ext uri="{FF2B5EF4-FFF2-40B4-BE49-F238E27FC236}">
              <a16:creationId xmlns:a16="http://schemas.microsoft.com/office/drawing/2014/main" id="{C6266584-4850-4BFF-ADEF-A56777C6B551}"/>
            </a:ext>
          </a:extLst>
        </xdr:cNvPr>
        <xdr:cNvSpPr txBox="1">
          <a:spLocks noChangeArrowheads="1"/>
        </xdr:cNvSpPr>
      </xdr:nvSpPr>
      <xdr:spPr bwMode="auto">
        <a:xfrm>
          <a:off x="584454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76" name="Text Box 117">
          <a:extLst>
            <a:ext uri="{FF2B5EF4-FFF2-40B4-BE49-F238E27FC236}">
              <a16:creationId xmlns:a16="http://schemas.microsoft.com/office/drawing/2014/main" id="{175D92A4-EBDD-4510-AE9F-1E2BBA3BE798}"/>
            </a:ext>
          </a:extLst>
        </xdr:cNvPr>
        <xdr:cNvSpPr txBox="1">
          <a:spLocks noChangeArrowheads="1"/>
        </xdr:cNvSpPr>
      </xdr:nvSpPr>
      <xdr:spPr bwMode="auto">
        <a:xfrm>
          <a:off x="572262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77" name="Text Box 22">
          <a:extLst>
            <a:ext uri="{FF2B5EF4-FFF2-40B4-BE49-F238E27FC236}">
              <a16:creationId xmlns:a16="http://schemas.microsoft.com/office/drawing/2014/main" id="{0A675975-ED07-4944-8F79-BBEBD3E787BE}"/>
            </a:ext>
          </a:extLst>
        </xdr:cNvPr>
        <xdr:cNvSpPr txBox="1">
          <a:spLocks noChangeArrowheads="1"/>
        </xdr:cNvSpPr>
      </xdr:nvSpPr>
      <xdr:spPr bwMode="auto">
        <a:xfrm>
          <a:off x="646176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278" name="Text Box 22">
          <a:extLst>
            <a:ext uri="{FF2B5EF4-FFF2-40B4-BE49-F238E27FC236}">
              <a16:creationId xmlns:a16="http://schemas.microsoft.com/office/drawing/2014/main" id="{628922DB-97EE-4AAB-B6BC-A3700FD40363}"/>
            </a:ext>
          </a:extLst>
        </xdr:cNvPr>
        <xdr:cNvSpPr txBox="1">
          <a:spLocks noChangeArrowheads="1"/>
        </xdr:cNvSpPr>
      </xdr:nvSpPr>
      <xdr:spPr bwMode="auto">
        <a:xfrm>
          <a:off x="7429500" y="659053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79" name="Text Box 22">
          <a:extLst>
            <a:ext uri="{FF2B5EF4-FFF2-40B4-BE49-F238E27FC236}">
              <a16:creationId xmlns:a16="http://schemas.microsoft.com/office/drawing/2014/main" id="{B8EDC0A5-B7A5-475A-8F6C-9D4BA6A1AEF1}"/>
            </a:ext>
          </a:extLst>
        </xdr:cNvPr>
        <xdr:cNvSpPr txBox="1">
          <a:spLocks noChangeArrowheads="1"/>
        </xdr:cNvSpPr>
      </xdr:nvSpPr>
      <xdr:spPr bwMode="auto">
        <a:xfrm>
          <a:off x="60960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80" name="Text Box 22">
          <a:extLst>
            <a:ext uri="{FF2B5EF4-FFF2-40B4-BE49-F238E27FC236}">
              <a16:creationId xmlns:a16="http://schemas.microsoft.com/office/drawing/2014/main" id="{8DE6BDB0-06BC-4010-B955-3F5E9BB922B9}"/>
            </a:ext>
          </a:extLst>
        </xdr:cNvPr>
        <xdr:cNvSpPr txBox="1">
          <a:spLocks noChangeArrowheads="1"/>
        </xdr:cNvSpPr>
      </xdr:nvSpPr>
      <xdr:spPr bwMode="auto">
        <a:xfrm>
          <a:off x="707136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281" name="Text Box 80">
          <a:extLst>
            <a:ext uri="{FF2B5EF4-FFF2-40B4-BE49-F238E27FC236}">
              <a16:creationId xmlns:a16="http://schemas.microsoft.com/office/drawing/2014/main" id="{1BB663D6-52C6-485D-814A-C1E95F5473F8}"/>
            </a:ext>
          </a:extLst>
        </xdr:cNvPr>
        <xdr:cNvSpPr txBox="1">
          <a:spLocks noChangeArrowheads="1"/>
        </xdr:cNvSpPr>
      </xdr:nvSpPr>
      <xdr:spPr bwMode="auto">
        <a:xfrm>
          <a:off x="389382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282" name="Text Box 117">
          <a:extLst>
            <a:ext uri="{FF2B5EF4-FFF2-40B4-BE49-F238E27FC236}">
              <a16:creationId xmlns:a16="http://schemas.microsoft.com/office/drawing/2014/main" id="{3B607F20-67CC-436D-A939-DE4F6362E1D7}"/>
            </a:ext>
          </a:extLst>
        </xdr:cNvPr>
        <xdr:cNvSpPr txBox="1">
          <a:spLocks noChangeArrowheads="1"/>
        </xdr:cNvSpPr>
      </xdr:nvSpPr>
      <xdr:spPr bwMode="auto">
        <a:xfrm>
          <a:off x="377190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83" name="Text Box 118">
          <a:extLst>
            <a:ext uri="{FF2B5EF4-FFF2-40B4-BE49-F238E27FC236}">
              <a16:creationId xmlns:a16="http://schemas.microsoft.com/office/drawing/2014/main" id="{BEC4E2DC-9D1B-4B18-BB70-6B6D20939D7F}"/>
            </a:ext>
          </a:extLst>
        </xdr:cNvPr>
        <xdr:cNvSpPr txBox="1">
          <a:spLocks noChangeArrowheads="1"/>
        </xdr:cNvSpPr>
      </xdr:nvSpPr>
      <xdr:spPr bwMode="auto">
        <a:xfrm>
          <a:off x="3700462" y="656310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284" name="Text Box 22">
          <a:extLst>
            <a:ext uri="{FF2B5EF4-FFF2-40B4-BE49-F238E27FC236}">
              <a16:creationId xmlns:a16="http://schemas.microsoft.com/office/drawing/2014/main" id="{C623DE2A-E026-43F8-9BC7-9ED8F4430EB5}"/>
            </a:ext>
          </a:extLst>
        </xdr:cNvPr>
        <xdr:cNvSpPr txBox="1">
          <a:spLocks noChangeArrowheads="1"/>
        </xdr:cNvSpPr>
      </xdr:nvSpPr>
      <xdr:spPr bwMode="auto">
        <a:xfrm>
          <a:off x="3528060" y="65631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285" name="Text Box 22">
          <a:extLst>
            <a:ext uri="{FF2B5EF4-FFF2-40B4-BE49-F238E27FC236}">
              <a16:creationId xmlns:a16="http://schemas.microsoft.com/office/drawing/2014/main" id="{3B917BC5-23A5-4844-A0B4-5ADCDCF70492}"/>
            </a:ext>
          </a:extLst>
        </xdr:cNvPr>
        <xdr:cNvSpPr txBox="1">
          <a:spLocks noChangeArrowheads="1"/>
        </xdr:cNvSpPr>
      </xdr:nvSpPr>
      <xdr:spPr bwMode="auto">
        <a:xfrm>
          <a:off x="219456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286" name="Text Box 22">
          <a:extLst>
            <a:ext uri="{FF2B5EF4-FFF2-40B4-BE49-F238E27FC236}">
              <a16:creationId xmlns:a16="http://schemas.microsoft.com/office/drawing/2014/main" id="{BA1163D1-2160-4320-A15D-BC18CA5611D6}"/>
            </a:ext>
          </a:extLst>
        </xdr:cNvPr>
        <xdr:cNvSpPr txBox="1">
          <a:spLocks noChangeArrowheads="1"/>
        </xdr:cNvSpPr>
      </xdr:nvSpPr>
      <xdr:spPr bwMode="auto">
        <a:xfrm>
          <a:off x="377952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87" name="Text Box 22">
          <a:extLst>
            <a:ext uri="{FF2B5EF4-FFF2-40B4-BE49-F238E27FC236}">
              <a16:creationId xmlns:a16="http://schemas.microsoft.com/office/drawing/2014/main" id="{BA13857F-539B-482C-8595-139160D7753D}"/>
            </a:ext>
          </a:extLst>
        </xdr:cNvPr>
        <xdr:cNvSpPr txBox="1">
          <a:spLocks noChangeArrowheads="1"/>
        </xdr:cNvSpPr>
      </xdr:nvSpPr>
      <xdr:spPr bwMode="auto">
        <a:xfrm>
          <a:off x="548640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288" name="Text Box 22">
          <a:extLst>
            <a:ext uri="{FF2B5EF4-FFF2-40B4-BE49-F238E27FC236}">
              <a16:creationId xmlns:a16="http://schemas.microsoft.com/office/drawing/2014/main" id="{DA62820B-1BAE-4F84-9813-C2E9498BA1CF}"/>
            </a:ext>
          </a:extLst>
        </xdr:cNvPr>
        <xdr:cNvSpPr txBox="1">
          <a:spLocks noChangeArrowheads="1"/>
        </xdr:cNvSpPr>
      </xdr:nvSpPr>
      <xdr:spPr bwMode="auto">
        <a:xfrm>
          <a:off x="597408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289" name="Text Box 80">
          <a:extLst>
            <a:ext uri="{FF2B5EF4-FFF2-40B4-BE49-F238E27FC236}">
              <a16:creationId xmlns:a16="http://schemas.microsoft.com/office/drawing/2014/main" id="{715FB79B-32C2-4F12-BBF2-2682D2271218}"/>
            </a:ext>
          </a:extLst>
        </xdr:cNvPr>
        <xdr:cNvSpPr txBox="1">
          <a:spLocks noChangeArrowheads="1"/>
        </xdr:cNvSpPr>
      </xdr:nvSpPr>
      <xdr:spPr bwMode="auto">
        <a:xfrm>
          <a:off x="5234940" y="656310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90" name="Text Box 23">
          <a:extLst>
            <a:ext uri="{FF2B5EF4-FFF2-40B4-BE49-F238E27FC236}">
              <a16:creationId xmlns:a16="http://schemas.microsoft.com/office/drawing/2014/main" id="{8733906E-8C4F-481F-88A7-33AD87374BD8}"/>
            </a:ext>
          </a:extLst>
        </xdr:cNvPr>
        <xdr:cNvSpPr txBox="1">
          <a:spLocks noChangeArrowheads="1"/>
        </xdr:cNvSpPr>
      </xdr:nvSpPr>
      <xdr:spPr bwMode="auto">
        <a:xfrm>
          <a:off x="5608320" y="65631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91" name="Text Box 22">
          <a:extLst>
            <a:ext uri="{FF2B5EF4-FFF2-40B4-BE49-F238E27FC236}">
              <a16:creationId xmlns:a16="http://schemas.microsoft.com/office/drawing/2014/main" id="{4581D855-08B8-477B-882D-F29C813CD557}"/>
            </a:ext>
          </a:extLst>
        </xdr:cNvPr>
        <xdr:cNvSpPr txBox="1">
          <a:spLocks noChangeArrowheads="1"/>
        </xdr:cNvSpPr>
      </xdr:nvSpPr>
      <xdr:spPr bwMode="auto">
        <a:xfrm>
          <a:off x="5600700" y="65631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92" name="Text Box 23">
          <a:extLst>
            <a:ext uri="{FF2B5EF4-FFF2-40B4-BE49-F238E27FC236}">
              <a16:creationId xmlns:a16="http://schemas.microsoft.com/office/drawing/2014/main" id="{90C5DDF0-3B38-4B53-A38F-E057B26E925D}"/>
            </a:ext>
          </a:extLst>
        </xdr:cNvPr>
        <xdr:cNvSpPr txBox="1">
          <a:spLocks noChangeArrowheads="1"/>
        </xdr:cNvSpPr>
      </xdr:nvSpPr>
      <xdr:spPr bwMode="auto">
        <a:xfrm>
          <a:off x="5608320" y="65631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93" name="Text Box 22">
          <a:extLst>
            <a:ext uri="{FF2B5EF4-FFF2-40B4-BE49-F238E27FC236}">
              <a16:creationId xmlns:a16="http://schemas.microsoft.com/office/drawing/2014/main" id="{96AC810F-77E9-41C0-9D3C-42AA7F10E400}"/>
            </a:ext>
          </a:extLst>
        </xdr:cNvPr>
        <xdr:cNvSpPr txBox="1">
          <a:spLocks noChangeArrowheads="1"/>
        </xdr:cNvSpPr>
      </xdr:nvSpPr>
      <xdr:spPr bwMode="auto">
        <a:xfrm>
          <a:off x="45110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94" name="Text Box 80">
          <a:extLst>
            <a:ext uri="{FF2B5EF4-FFF2-40B4-BE49-F238E27FC236}">
              <a16:creationId xmlns:a16="http://schemas.microsoft.com/office/drawing/2014/main" id="{030FA162-0EFF-4100-89C3-E3DA51B2AA8F}"/>
            </a:ext>
          </a:extLst>
        </xdr:cNvPr>
        <xdr:cNvSpPr txBox="1">
          <a:spLocks noChangeArrowheads="1"/>
        </xdr:cNvSpPr>
      </xdr:nvSpPr>
      <xdr:spPr bwMode="auto">
        <a:xfrm>
          <a:off x="584454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95" name="Text Box 22">
          <a:extLst>
            <a:ext uri="{FF2B5EF4-FFF2-40B4-BE49-F238E27FC236}">
              <a16:creationId xmlns:a16="http://schemas.microsoft.com/office/drawing/2014/main" id="{4E36C62D-5D2C-4CCD-B0D5-32E2B0BE9058}"/>
            </a:ext>
          </a:extLst>
        </xdr:cNvPr>
        <xdr:cNvSpPr txBox="1">
          <a:spLocks noChangeArrowheads="1"/>
        </xdr:cNvSpPr>
      </xdr:nvSpPr>
      <xdr:spPr bwMode="auto">
        <a:xfrm>
          <a:off x="57302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96" name="Text Box 22">
          <a:extLst>
            <a:ext uri="{FF2B5EF4-FFF2-40B4-BE49-F238E27FC236}">
              <a16:creationId xmlns:a16="http://schemas.microsoft.com/office/drawing/2014/main" id="{288DCBD7-F573-4655-86EB-22618D11C67D}"/>
            </a:ext>
          </a:extLst>
        </xdr:cNvPr>
        <xdr:cNvSpPr txBox="1">
          <a:spLocks noChangeArrowheads="1"/>
        </xdr:cNvSpPr>
      </xdr:nvSpPr>
      <xdr:spPr bwMode="auto">
        <a:xfrm>
          <a:off x="731520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97" name="Text Box 22">
          <a:extLst>
            <a:ext uri="{FF2B5EF4-FFF2-40B4-BE49-F238E27FC236}">
              <a16:creationId xmlns:a16="http://schemas.microsoft.com/office/drawing/2014/main" id="{BE59819F-14B3-4723-83B5-197A11105C2B}"/>
            </a:ext>
          </a:extLst>
        </xdr:cNvPr>
        <xdr:cNvSpPr txBox="1">
          <a:spLocks noChangeArrowheads="1"/>
        </xdr:cNvSpPr>
      </xdr:nvSpPr>
      <xdr:spPr bwMode="auto">
        <a:xfrm>
          <a:off x="63398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98" name="Text Box 22">
          <a:extLst>
            <a:ext uri="{FF2B5EF4-FFF2-40B4-BE49-F238E27FC236}">
              <a16:creationId xmlns:a16="http://schemas.microsoft.com/office/drawing/2014/main" id="{BDE6AAC6-74D6-42DF-9553-58BC2C46AF94}"/>
            </a:ext>
          </a:extLst>
        </xdr:cNvPr>
        <xdr:cNvSpPr txBox="1">
          <a:spLocks noChangeArrowheads="1"/>
        </xdr:cNvSpPr>
      </xdr:nvSpPr>
      <xdr:spPr bwMode="auto">
        <a:xfrm>
          <a:off x="316992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99" name="Text Box 22">
          <a:extLst>
            <a:ext uri="{FF2B5EF4-FFF2-40B4-BE49-F238E27FC236}">
              <a16:creationId xmlns:a16="http://schemas.microsoft.com/office/drawing/2014/main" id="{091872A2-9EF3-42E7-B7CC-F6C164BD7BB0}"/>
            </a:ext>
          </a:extLst>
        </xdr:cNvPr>
        <xdr:cNvSpPr txBox="1">
          <a:spLocks noChangeArrowheads="1"/>
        </xdr:cNvSpPr>
      </xdr:nvSpPr>
      <xdr:spPr bwMode="auto">
        <a:xfrm>
          <a:off x="5478780" y="65631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300" name="Text Box 22">
          <a:extLst>
            <a:ext uri="{FF2B5EF4-FFF2-40B4-BE49-F238E27FC236}">
              <a16:creationId xmlns:a16="http://schemas.microsoft.com/office/drawing/2014/main" id="{A24A7517-2ED4-447B-82D3-0A35A97D7029}"/>
            </a:ext>
          </a:extLst>
        </xdr:cNvPr>
        <xdr:cNvSpPr txBox="1">
          <a:spLocks noChangeArrowheads="1"/>
        </xdr:cNvSpPr>
      </xdr:nvSpPr>
      <xdr:spPr bwMode="auto">
        <a:xfrm>
          <a:off x="414528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301" name="Text Box 22">
          <a:extLst>
            <a:ext uri="{FF2B5EF4-FFF2-40B4-BE49-F238E27FC236}">
              <a16:creationId xmlns:a16="http://schemas.microsoft.com/office/drawing/2014/main" id="{21C6B497-DC43-4137-B3BA-1569700F87FF}"/>
            </a:ext>
          </a:extLst>
        </xdr:cNvPr>
        <xdr:cNvSpPr txBox="1">
          <a:spLocks noChangeArrowheads="1"/>
        </xdr:cNvSpPr>
      </xdr:nvSpPr>
      <xdr:spPr bwMode="auto">
        <a:xfrm>
          <a:off x="51206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02" name="Text Box 80">
          <a:extLst>
            <a:ext uri="{FF2B5EF4-FFF2-40B4-BE49-F238E27FC236}">
              <a16:creationId xmlns:a16="http://schemas.microsoft.com/office/drawing/2014/main" id="{6EE6D240-1604-4CEE-AF00-E6F7E96364BA}"/>
            </a:ext>
          </a:extLst>
        </xdr:cNvPr>
        <xdr:cNvSpPr txBox="1">
          <a:spLocks noChangeArrowheads="1"/>
        </xdr:cNvSpPr>
      </xdr:nvSpPr>
      <xdr:spPr bwMode="auto">
        <a:xfrm>
          <a:off x="584454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303" name="Text Box 117">
          <a:extLst>
            <a:ext uri="{FF2B5EF4-FFF2-40B4-BE49-F238E27FC236}">
              <a16:creationId xmlns:a16="http://schemas.microsoft.com/office/drawing/2014/main" id="{4CD2383E-6B6D-4D72-841F-3342561AACD6}"/>
            </a:ext>
          </a:extLst>
        </xdr:cNvPr>
        <xdr:cNvSpPr txBox="1">
          <a:spLocks noChangeArrowheads="1"/>
        </xdr:cNvSpPr>
      </xdr:nvSpPr>
      <xdr:spPr bwMode="auto">
        <a:xfrm>
          <a:off x="572262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304" name="Text Box 22">
          <a:extLst>
            <a:ext uri="{FF2B5EF4-FFF2-40B4-BE49-F238E27FC236}">
              <a16:creationId xmlns:a16="http://schemas.microsoft.com/office/drawing/2014/main" id="{C4BFDF13-343F-4007-8B8E-552E33BB08AA}"/>
            </a:ext>
          </a:extLst>
        </xdr:cNvPr>
        <xdr:cNvSpPr txBox="1">
          <a:spLocks noChangeArrowheads="1"/>
        </xdr:cNvSpPr>
      </xdr:nvSpPr>
      <xdr:spPr bwMode="auto">
        <a:xfrm>
          <a:off x="57302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305" name="Text Box 22">
          <a:extLst>
            <a:ext uri="{FF2B5EF4-FFF2-40B4-BE49-F238E27FC236}">
              <a16:creationId xmlns:a16="http://schemas.microsoft.com/office/drawing/2014/main" id="{94A4DDEB-C6A7-41DC-BD0E-3743B60340E3}"/>
            </a:ext>
          </a:extLst>
        </xdr:cNvPr>
        <xdr:cNvSpPr txBox="1">
          <a:spLocks noChangeArrowheads="1"/>
        </xdr:cNvSpPr>
      </xdr:nvSpPr>
      <xdr:spPr bwMode="auto">
        <a:xfrm>
          <a:off x="646176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306" name="Text Box 22">
          <a:extLst>
            <a:ext uri="{FF2B5EF4-FFF2-40B4-BE49-F238E27FC236}">
              <a16:creationId xmlns:a16="http://schemas.microsoft.com/office/drawing/2014/main" id="{248D44FE-7B89-45AD-9AC0-B6BDB211C450}"/>
            </a:ext>
          </a:extLst>
        </xdr:cNvPr>
        <xdr:cNvSpPr txBox="1">
          <a:spLocks noChangeArrowheads="1"/>
        </xdr:cNvSpPr>
      </xdr:nvSpPr>
      <xdr:spPr bwMode="auto">
        <a:xfrm>
          <a:off x="609600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07" name="Text Box 80">
          <a:extLst>
            <a:ext uri="{FF2B5EF4-FFF2-40B4-BE49-F238E27FC236}">
              <a16:creationId xmlns:a16="http://schemas.microsoft.com/office/drawing/2014/main" id="{6D68ED27-A82A-4EE6-8023-365389C08C86}"/>
            </a:ext>
          </a:extLst>
        </xdr:cNvPr>
        <xdr:cNvSpPr txBox="1">
          <a:spLocks noChangeArrowheads="1"/>
        </xdr:cNvSpPr>
      </xdr:nvSpPr>
      <xdr:spPr bwMode="auto">
        <a:xfrm>
          <a:off x="584454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308" name="Text Box 117">
          <a:extLst>
            <a:ext uri="{FF2B5EF4-FFF2-40B4-BE49-F238E27FC236}">
              <a16:creationId xmlns:a16="http://schemas.microsoft.com/office/drawing/2014/main" id="{96088E73-1F75-4F4D-825C-1A6C56862559}"/>
            </a:ext>
          </a:extLst>
        </xdr:cNvPr>
        <xdr:cNvSpPr txBox="1">
          <a:spLocks noChangeArrowheads="1"/>
        </xdr:cNvSpPr>
      </xdr:nvSpPr>
      <xdr:spPr bwMode="auto">
        <a:xfrm>
          <a:off x="572262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309" name="Text Box 22">
          <a:extLst>
            <a:ext uri="{FF2B5EF4-FFF2-40B4-BE49-F238E27FC236}">
              <a16:creationId xmlns:a16="http://schemas.microsoft.com/office/drawing/2014/main" id="{47A17844-79F8-44BB-9DBF-E823D6201A31}"/>
            </a:ext>
          </a:extLst>
        </xdr:cNvPr>
        <xdr:cNvSpPr txBox="1">
          <a:spLocks noChangeArrowheads="1"/>
        </xdr:cNvSpPr>
      </xdr:nvSpPr>
      <xdr:spPr bwMode="auto">
        <a:xfrm>
          <a:off x="646176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310" name="Text Box 22">
          <a:extLst>
            <a:ext uri="{FF2B5EF4-FFF2-40B4-BE49-F238E27FC236}">
              <a16:creationId xmlns:a16="http://schemas.microsoft.com/office/drawing/2014/main" id="{298F7A42-CE23-4BC8-881F-5A715B580F5E}"/>
            </a:ext>
          </a:extLst>
        </xdr:cNvPr>
        <xdr:cNvSpPr txBox="1">
          <a:spLocks noChangeArrowheads="1"/>
        </xdr:cNvSpPr>
      </xdr:nvSpPr>
      <xdr:spPr bwMode="auto">
        <a:xfrm>
          <a:off x="7429500" y="65631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311" name="Text Box 22">
          <a:extLst>
            <a:ext uri="{FF2B5EF4-FFF2-40B4-BE49-F238E27FC236}">
              <a16:creationId xmlns:a16="http://schemas.microsoft.com/office/drawing/2014/main" id="{819C14B7-F517-4EAA-9EBB-A05BAA7FD346}"/>
            </a:ext>
          </a:extLst>
        </xdr:cNvPr>
        <xdr:cNvSpPr txBox="1">
          <a:spLocks noChangeArrowheads="1"/>
        </xdr:cNvSpPr>
      </xdr:nvSpPr>
      <xdr:spPr bwMode="auto">
        <a:xfrm>
          <a:off x="609600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292"/>
  <sheetViews>
    <sheetView showGridLines="0" tabSelected="1" showWhiteSpace="0" view="pageBreakPreview" zoomScaleNormal="100" zoomScaleSheetLayoutView="100" workbookViewId="0">
      <selection activeCell="AX12" sqref="AX12:AZ12"/>
    </sheetView>
  </sheetViews>
  <sheetFormatPr defaultColWidth="1.6640625" defaultRowHeight="13.2"/>
  <cols>
    <col min="1" max="5" width="1.6640625" style="50" customWidth="1"/>
    <col min="6" max="12" width="1.6640625" style="50"/>
    <col min="13" max="13" width="1.6640625" style="50" customWidth="1"/>
    <col min="14" max="25" width="1.6640625" style="50"/>
    <col min="26" max="26" width="1.6640625" style="50" customWidth="1"/>
    <col min="27" max="27" width="1.6640625" style="50"/>
    <col min="28" max="28" width="1.6640625" style="50" customWidth="1"/>
    <col min="29" max="33" width="1.6640625" style="50"/>
    <col min="34" max="34" width="1.6640625" style="50" customWidth="1"/>
    <col min="35" max="42" width="1.6640625" style="50"/>
    <col min="43" max="43" width="1.6640625" style="50" customWidth="1"/>
    <col min="44" max="63" width="1.6640625" style="50"/>
    <col min="64" max="64" width="1.6640625" style="50" customWidth="1"/>
    <col min="65" max="65" width="1.6640625" style="50"/>
    <col min="66" max="66" width="1.6640625" style="50" customWidth="1"/>
    <col min="67" max="70" width="1.6640625" style="50"/>
    <col min="71" max="71" width="1.33203125" style="50" customWidth="1"/>
    <col min="72" max="16384" width="1.6640625" style="50"/>
  </cols>
  <sheetData>
    <row r="1" spans="1:67" ht="24.75" customHeight="1">
      <c r="A1" s="927" t="s">
        <v>340</v>
      </c>
      <c r="B1" s="927"/>
      <c r="C1" s="927"/>
      <c r="D1" s="927"/>
      <c r="E1" s="927"/>
      <c r="F1" s="927"/>
      <c r="G1" s="927"/>
      <c r="H1" s="927"/>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7"/>
      <c r="AJ1" s="927"/>
      <c r="AK1" s="927"/>
      <c r="AL1" s="927"/>
      <c r="AM1" s="927"/>
      <c r="AN1" s="927"/>
      <c r="AO1" s="927"/>
      <c r="AP1" s="927"/>
      <c r="AQ1" s="927"/>
      <c r="AR1" s="927"/>
      <c r="AS1" s="927"/>
      <c r="AT1" s="927"/>
      <c r="AU1" s="927"/>
      <c r="AV1" s="927"/>
      <c r="AW1" s="927"/>
      <c r="AX1" s="927"/>
      <c r="AY1" s="927"/>
      <c r="AZ1" s="927"/>
      <c r="BA1" s="927"/>
      <c r="BB1" s="927"/>
      <c r="BC1" s="927"/>
      <c r="BD1" s="927"/>
      <c r="BE1" s="927"/>
      <c r="BF1" s="927"/>
      <c r="BG1" s="928" t="s">
        <v>357</v>
      </c>
      <c r="BH1" s="929"/>
      <c r="BI1" s="929"/>
      <c r="BJ1" s="929"/>
      <c r="BK1" s="929"/>
      <c r="BL1" s="929"/>
      <c r="BM1" s="929"/>
      <c r="BN1" s="929"/>
      <c r="BO1" s="927"/>
    </row>
    <row r="8" spans="1:67" ht="24.75" customHeight="1">
      <c r="A8" s="184" t="s">
        <v>341</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row>
    <row r="12" spans="1:67" ht="24.7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919"/>
      <c r="AL12" s="920"/>
      <c r="AM12" s="920"/>
      <c r="AN12" s="920"/>
      <c r="AO12" s="919"/>
      <c r="AP12" s="921"/>
      <c r="AQ12" s="921"/>
      <c r="AR12" s="922"/>
      <c r="AS12" s="923"/>
      <c r="AT12" s="923"/>
      <c r="AU12" s="919" t="s">
        <v>347</v>
      </c>
      <c r="AV12" s="921"/>
      <c r="AW12" s="921"/>
      <c r="AX12" s="924"/>
      <c r="AY12" s="925"/>
      <c r="AZ12" s="925"/>
      <c r="BA12" s="919" t="s">
        <v>348</v>
      </c>
      <c r="BB12" s="921"/>
      <c r="BC12" s="924"/>
      <c r="BD12" s="925"/>
      <c r="BE12" s="925"/>
      <c r="BF12" s="919" t="s">
        <v>349</v>
      </c>
      <c r="BG12" s="920"/>
      <c r="BH12" s="926"/>
      <c r="BI12" s="926"/>
      <c r="BJ12" s="925"/>
      <c r="BK12" s="921" t="s">
        <v>350</v>
      </c>
      <c r="BL12" s="921"/>
      <c r="BM12" s="63"/>
      <c r="BN12" s="63"/>
      <c r="BO12" s="63"/>
    </row>
    <row r="15" spans="1:67" ht="24.75" customHeight="1">
      <c r="A15" s="183" t="s">
        <v>293</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row>
    <row r="19" spans="1:67" ht="34.799999999999997" customHeight="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3" t="s">
        <v>351</v>
      </c>
      <c r="AG19" s="920"/>
      <c r="AH19" s="920"/>
      <c r="AI19" s="920"/>
      <c r="AJ19" s="920"/>
      <c r="AK19" s="920"/>
      <c r="AL19" s="920"/>
      <c r="AM19" s="185"/>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0"/>
    </row>
    <row r="20" spans="1:67" ht="24.6" customHeight="1">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3" t="s">
        <v>352</v>
      </c>
      <c r="AG20" s="920"/>
      <c r="AH20" s="920"/>
      <c r="AI20" s="920"/>
      <c r="AJ20" s="920"/>
      <c r="AK20" s="920"/>
      <c r="AL20" s="920"/>
      <c r="AM20" s="920"/>
      <c r="AN20" s="920"/>
      <c r="AO20" s="920"/>
      <c r="AP20" s="920"/>
      <c r="AQ20" s="187"/>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0"/>
      <c r="BO20" s="180"/>
    </row>
    <row r="21" spans="1:67" ht="24.6" customHeight="1">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3" t="s">
        <v>353</v>
      </c>
      <c r="AG21" s="920"/>
      <c r="AH21" s="920"/>
      <c r="AI21" s="920"/>
      <c r="AJ21" s="920"/>
      <c r="AK21" s="920"/>
      <c r="AL21" s="920"/>
      <c r="AM21" s="920"/>
      <c r="AN21" s="180"/>
      <c r="AO21" s="180"/>
      <c r="AP21" s="187"/>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0"/>
    </row>
    <row r="22" spans="1:67" ht="24.6"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3" t="s">
        <v>354</v>
      </c>
      <c r="AG22" s="920"/>
      <c r="AH22" s="920"/>
      <c r="AI22" s="920"/>
      <c r="AJ22" s="920"/>
      <c r="AK22" s="920"/>
      <c r="AL22" s="180"/>
      <c r="AM22" s="187"/>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0" t="s">
        <v>355</v>
      </c>
      <c r="BN22" s="180"/>
      <c r="BO22" s="180"/>
    </row>
    <row r="25" spans="1:67" ht="61.5" customHeight="1">
      <c r="A25" s="182" t="s">
        <v>342</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row>
    <row r="26" spans="1:67" ht="13.5" customHeight="1">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row>
    <row r="29" spans="1:67" ht="24.75" customHeight="1">
      <c r="A29" s="183" t="s">
        <v>343</v>
      </c>
      <c r="B29" s="183"/>
      <c r="C29" s="183"/>
      <c r="D29" s="183"/>
      <c r="E29" s="183"/>
      <c r="F29" s="183"/>
      <c r="G29" s="183"/>
      <c r="H29" s="183"/>
      <c r="I29" s="183"/>
      <c r="J29" s="183"/>
      <c r="K29" s="183"/>
      <c r="L29" s="183"/>
      <c r="M29" s="183"/>
      <c r="N29" s="183"/>
      <c r="O29" s="183"/>
      <c r="P29" s="183" t="s">
        <v>294</v>
      </c>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row>
    <row r="30" spans="1:67" ht="24.75" customHeight="1">
      <c r="A30" s="183"/>
      <c r="B30" s="183"/>
      <c r="C30" s="183"/>
      <c r="D30" s="183"/>
      <c r="E30" s="183"/>
      <c r="F30" s="183"/>
      <c r="G30" s="183"/>
      <c r="H30" s="183"/>
      <c r="I30" s="183"/>
      <c r="J30" s="183"/>
      <c r="K30" s="183"/>
      <c r="L30" s="183"/>
      <c r="M30" s="183"/>
      <c r="N30" s="183"/>
      <c r="O30" s="183"/>
      <c r="P30" s="183" t="s">
        <v>295</v>
      </c>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row>
    <row r="32" spans="1:67" ht="41.25" customHeight="1">
      <c r="A32" s="54"/>
      <c r="B32" s="54"/>
      <c r="C32" s="54"/>
      <c r="D32" s="54"/>
      <c r="E32" s="181" t="s">
        <v>198</v>
      </c>
      <c r="F32" s="181"/>
      <c r="G32" s="181"/>
      <c r="H32" s="183" t="s">
        <v>296</v>
      </c>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row>
    <row r="33" spans="1:67" ht="41.25" customHeight="1">
      <c r="E33" s="181" t="s">
        <v>198</v>
      </c>
      <c r="F33" s="181"/>
      <c r="G33" s="181"/>
      <c r="H33" s="183" t="s">
        <v>344</v>
      </c>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row>
    <row r="34" spans="1:67" ht="41.25" customHeight="1">
      <c r="E34" s="181" t="s">
        <v>198</v>
      </c>
      <c r="F34" s="181"/>
      <c r="G34" s="181"/>
      <c r="H34" s="183" t="s">
        <v>345</v>
      </c>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row>
    <row r="35" spans="1:67" ht="41.25" customHeight="1">
      <c r="E35" s="181" t="s">
        <v>198</v>
      </c>
      <c r="F35" s="181"/>
      <c r="G35" s="181"/>
      <c r="H35" s="182" t="s">
        <v>297</v>
      </c>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row>
    <row r="36" spans="1:67" ht="41.25" customHeight="1">
      <c r="E36" s="181" t="s">
        <v>198</v>
      </c>
      <c r="F36" s="181"/>
      <c r="G36" s="181"/>
      <c r="H36" s="182" t="s">
        <v>298</v>
      </c>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row>
    <row r="37" spans="1:67" ht="41.25" customHeight="1">
      <c r="E37" s="181" t="s">
        <v>198</v>
      </c>
      <c r="F37" s="181"/>
      <c r="G37" s="181"/>
      <c r="H37" s="183" t="s">
        <v>299</v>
      </c>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row>
    <row r="38" spans="1:67" ht="41.25" customHeight="1">
      <c r="E38" s="181" t="s">
        <v>198</v>
      </c>
      <c r="F38" s="181"/>
      <c r="G38" s="181"/>
      <c r="H38" s="182" t="s">
        <v>346</v>
      </c>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row>
    <row r="39" spans="1:67" ht="27" customHeight="1">
      <c r="A39" s="214" t="s">
        <v>356</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row>
    <row r="40" spans="1:67" ht="18" customHeight="1">
      <c r="AT40" s="50" t="s">
        <v>132</v>
      </c>
      <c r="AW40" s="215"/>
      <c r="AX40" s="215"/>
      <c r="AY40" s="215"/>
      <c r="AZ40" s="50" t="s">
        <v>0</v>
      </c>
      <c r="BB40" s="215"/>
      <c r="BC40" s="215"/>
      <c r="BD40" s="215"/>
      <c r="BE40" s="55" t="s">
        <v>1</v>
      </c>
      <c r="BG40" s="215"/>
      <c r="BH40" s="215"/>
      <c r="BI40" s="215"/>
      <c r="BJ40" s="50" t="s">
        <v>2</v>
      </c>
    </row>
    <row r="41" spans="1:67" ht="20.25" customHeight="1">
      <c r="D41" s="192"/>
      <c r="E41" s="195" t="s">
        <v>103</v>
      </c>
      <c r="F41" s="195"/>
      <c r="G41" s="218" t="s">
        <v>3</v>
      </c>
      <c r="H41" s="218"/>
      <c r="I41" s="218"/>
      <c r="J41" s="218"/>
      <c r="K41" s="218"/>
      <c r="L41" s="218"/>
      <c r="M41" s="218"/>
      <c r="N41" s="218"/>
      <c r="O41" s="218"/>
      <c r="P41" s="218"/>
      <c r="Q41" s="218"/>
      <c r="R41" s="218"/>
      <c r="S41" s="220"/>
      <c r="T41" s="222" t="s">
        <v>159</v>
      </c>
      <c r="U41" s="223"/>
      <c r="V41" s="223"/>
      <c r="W41" s="223"/>
      <c r="X41" s="223"/>
      <c r="Y41" s="223"/>
      <c r="Z41" s="223"/>
      <c r="AA41" s="223"/>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204"/>
    </row>
    <row r="42" spans="1:67" ht="32.4" customHeight="1">
      <c r="D42" s="216"/>
      <c r="E42" s="217"/>
      <c r="F42" s="217"/>
      <c r="G42" s="219"/>
      <c r="H42" s="219"/>
      <c r="I42" s="219"/>
      <c r="J42" s="219"/>
      <c r="K42" s="219"/>
      <c r="L42" s="219"/>
      <c r="M42" s="219"/>
      <c r="N42" s="219"/>
      <c r="O42" s="219"/>
      <c r="P42" s="219"/>
      <c r="Q42" s="219"/>
      <c r="R42" s="219"/>
      <c r="S42" s="221"/>
      <c r="T42" s="189"/>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1"/>
    </row>
    <row r="43" spans="1:67" ht="19.2" customHeight="1">
      <c r="D43" s="192"/>
      <c r="E43" s="195" t="s">
        <v>104</v>
      </c>
      <c r="F43" s="195"/>
      <c r="G43" s="218" t="s">
        <v>4</v>
      </c>
      <c r="H43" s="218"/>
      <c r="I43" s="218"/>
      <c r="J43" s="218"/>
      <c r="K43" s="218"/>
      <c r="L43" s="218"/>
      <c r="M43" s="218"/>
      <c r="N43" s="218"/>
      <c r="O43" s="218"/>
      <c r="P43" s="218"/>
      <c r="Q43" s="218"/>
      <c r="R43" s="218"/>
      <c r="S43" s="4"/>
      <c r="T43" s="194" t="s">
        <v>105</v>
      </c>
      <c r="U43" s="195"/>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c r="AY43" s="198" t="s">
        <v>106</v>
      </c>
      <c r="AZ43" s="195"/>
      <c r="BA43" s="199"/>
      <c r="BB43" s="203"/>
      <c r="BC43" s="196"/>
      <c r="BD43" s="196"/>
      <c r="BE43" s="196"/>
      <c r="BF43" s="196"/>
      <c r="BG43" s="196"/>
      <c r="BH43" s="196"/>
      <c r="BI43" s="196"/>
      <c r="BJ43" s="196"/>
      <c r="BK43" s="196"/>
      <c r="BL43" s="196"/>
      <c r="BM43" s="196"/>
      <c r="BN43" s="204"/>
    </row>
    <row r="44" spans="1:67" ht="19.2" customHeight="1">
      <c r="D44" s="193"/>
      <c r="E44" s="237"/>
      <c r="F44" s="237"/>
      <c r="G44" s="240"/>
      <c r="H44" s="240"/>
      <c r="I44" s="240"/>
      <c r="J44" s="240"/>
      <c r="K44" s="240"/>
      <c r="L44" s="240"/>
      <c r="M44" s="240"/>
      <c r="N44" s="240"/>
      <c r="O44" s="240"/>
      <c r="P44" s="240"/>
      <c r="Q44" s="240"/>
      <c r="R44" s="240"/>
      <c r="S44" s="4"/>
      <c r="T44" s="208"/>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10"/>
      <c r="AY44" s="200"/>
      <c r="AZ44" s="201"/>
      <c r="BA44" s="202"/>
      <c r="BB44" s="205"/>
      <c r="BC44" s="206"/>
      <c r="BD44" s="206"/>
      <c r="BE44" s="206"/>
      <c r="BF44" s="206"/>
      <c r="BG44" s="206"/>
      <c r="BH44" s="206"/>
      <c r="BI44" s="206"/>
      <c r="BJ44" s="206"/>
      <c r="BK44" s="206"/>
      <c r="BL44" s="206"/>
      <c r="BM44" s="206"/>
      <c r="BN44" s="207"/>
    </row>
    <row r="45" spans="1:67" ht="38.4" customHeight="1">
      <c r="D45" s="178"/>
      <c r="E45" s="238"/>
      <c r="F45" s="238"/>
      <c r="G45" s="241"/>
      <c r="H45" s="241"/>
      <c r="I45" s="241"/>
      <c r="J45" s="241"/>
      <c r="K45" s="241"/>
      <c r="L45" s="241"/>
      <c r="M45" s="241"/>
      <c r="N45" s="241"/>
      <c r="O45" s="241"/>
      <c r="P45" s="241"/>
      <c r="Q45" s="241"/>
      <c r="R45" s="241"/>
      <c r="S45" s="65"/>
      <c r="T45" s="211"/>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3"/>
      <c r="AY45" s="228" t="s">
        <v>128</v>
      </c>
      <c r="AZ45" s="228"/>
      <c r="BA45" s="228"/>
      <c r="BB45" s="229"/>
      <c r="BC45" s="229"/>
      <c r="BD45" s="229"/>
      <c r="BE45" s="229"/>
      <c r="BF45" s="229"/>
      <c r="BG45" s="229"/>
      <c r="BH45" s="229"/>
      <c r="BI45" s="229"/>
      <c r="BJ45" s="229"/>
      <c r="BK45" s="229"/>
      <c r="BL45" s="229"/>
      <c r="BM45" s="229"/>
      <c r="BN45" s="230"/>
    </row>
    <row r="46" spans="1:67" ht="20.399999999999999" customHeight="1">
      <c r="D46" s="178"/>
      <c r="E46" s="238"/>
      <c r="F46" s="238"/>
      <c r="G46" s="241"/>
      <c r="H46" s="241"/>
      <c r="I46" s="241"/>
      <c r="J46" s="241"/>
      <c r="K46" s="241"/>
      <c r="L46" s="241"/>
      <c r="M46" s="241"/>
      <c r="N46" s="241"/>
      <c r="O46" s="241"/>
      <c r="P46" s="241"/>
      <c r="Q46" s="241"/>
      <c r="R46" s="241"/>
      <c r="S46" s="65"/>
      <c r="T46" s="231" t="s">
        <v>5</v>
      </c>
      <c r="U46" s="228"/>
      <c r="V46" s="228"/>
      <c r="W46" s="228"/>
      <c r="X46" s="228"/>
      <c r="Y46" s="228"/>
      <c r="Z46" s="228"/>
      <c r="AA46" s="232"/>
      <c r="AB46" s="229"/>
      <c r="AC46" s="229"/>
      <c r="AD46" s="229"/>
      <c r="AE46" s="229"/>
      <c r="AF46" s="229"/>
      <c r="AG46" s="229"/>
      <c r="AH46" s="229"/>
      <c r="AI46" s="229"/>
      <c r="AJ46" s="229"/>
      <c r="AK46" s="229"/>
      <c r="AL46" s="229"/>
      <c r="AM46" s="228" t="s">
        <v>6</v>
      </c>
      <c r="AN46" s="228"/>
      <c r="AO46" s="229"/>
      <c r="AP46" s="229"/>
      <c r="AQ46" s="229"/>
      <c r="AR46" s="229"/>
      <c r="AS46" s="229"/>
      <c r="AT46" s="229"/>
      <c r="AU46" s="229"/>
      <c r="AV46" s="229"/>
      <c r="AW46" s="229"/>
      <c r="AX46" s="229"/>
      <c r="AY46" s="229"/>
      <c r="AZ46" s="229"/>
      <c r="BA46" s="228" t="s">
        <v>7</v>
      </c>
      <c r="BB46" s="228"/>
      <c r="BC46" s="228" t="s">
        <v>107</v>
      </c>
      <c r="BD46" s="228"/>
      <c r="BE46" s="228"/>
      <c r="BF46" s="228"/>
      <c r="BG46" s="235"/>
      <c r="BH46" s="236"/>
      <c r="BI46" s="236"/>
      <c r="BJ46" s="236"/>
      <c r="BK46" s="236"/>
      <c r="BL46" s="233" t="s">
        <v>285</v>
      </c>
      <c r="BM46" s="233"/>
      <c r="BN46" s="234"/>
    </row>
    <row r="47" spans="1:67" ht="20.399999999999999" customHeight="1">
      <c r="D47" s="178"/>
      <c r="E47" s="238"/>
      <c r="F47" s="238"/>
      <c r="G47" s="241"/>
      <c r="H47" s="241"/>
      <c r="I47" s="241"/>
      <c r="J47" s="241"/>
      <c r="K47" s="241"/>
      <c r="L47" s="241"/>
      <c r="M47" s="241"/>
      <c r="N47" s="241"/>
      <c r="O47" s="241"/>
      <c r="P47" s="241"/>
      <c r="Q47" s="241"/>
      <c r="R47" s="241"/>
      <c r="S47" s="65"/>
      <c r="T47" s="231"/>
      <c r="U47" s="228"/>
      <c r="V47" s="228"/>
      <c r="W47" s="228"/>
      <c r="X47" s="228"/>
      <c r="Y47" s="228"/>
      <c r="Z47" s="228"/>
      <c r="AA47" s="232"/>
      <c r="AB47" s="229"/>
      <c r="AC47" s="229"/>
      <c r="AD47" s="229"/>
      <c r="AE47" s="229"/>
      <c r="AF47" s="229"/>
      <c r="AG47" s="229"/>
      <c r="AH47" s="229"/>
      <c r="AI47" s="229"/>
      <c r="AJ47" s="229"/>
      <c r="AK47" s="229"/>
      <c r="AL47" s="229"/>
      <c r="AM47" s="228"/>
      <c r="AN47" s="228"/>
      <c r="AO47" s="229"/>
      <c r="AP47" s="229"/>
      <c r="AQ47" s="229"/>
      <c r="AR47" s="229"/>
      <c r="AS47" s="229"/>
      <c r="AT47" s="229"/>
      <c r="AU47" s="229"/>
      <c r="AV47" s="229"/>
      <c r="AW47" s="229"/>
      <c r="AX47" s="229"/>
      <c r="AY47" s="229"/>
      <c r="AZ47" s="229"/>
      <c r="BA47" s="228"/>
      <c r="BB47" s="228"/>
      <c r="BC47" s="228" t="s">
        <v>8</v>
      </c>
      <c r="BD47" s="228"/>
      <c r="BE47" s="228"/>
      <c r="BF47" s="228"/>
      <c r="BG47" s="235"/>
      <c r="BH47" s="236"/>
      <c r="BI47" s="236"/>
      <c r="BJ47" s="236"/>
      <c r="BK47" s="236"/>
      <c r="BL47" s="233" t="s">
        <v>285</v>
      </c>
      <c r="BM47" s="233"/>
      <c r="BN47" s="234"/>
    </row>
    <row r="48" spans="1:67" ht="30" customHeight="1">
      <c r="D48" s="179"/>
      <c r="E48" s="239"/>
      <c r="F48" s="239"/>
      <c r="G48" s="242"/>
      <c r="H48" s="242"/>
      <c r="I48" s="242"/>
      <c r="J48" s="242"/>
      <c r="K48" s="242"/>
      <c r="L48" s="242"/>
      <c r="M48" s="242"/>
      <c r="N48" s="242"/>
      <c r="O48" s="242"/>
      <c r="P48" s="242"/>
      <c r="Q48" s="242"/>
      <c r="R48" s="242"/>
      <c r="S48" s="66"/>
      <c r="T48" s="899" t="s">
        <v>317</v>
      </c>
      <c r="U48" s="900"/>
      <c r="V48" s="900"/>
      <c r="W48" s="900"/>
      <c r="X48" s="900"/>
      <c r="Y48" s="900"/>
      <c r="Z48" s="901"/>
      <c r="AA48" s="243"/>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5"/>
    </row>
    <row r="49" spans="1:70" ht="30" customHeight="1">
      <c r="D49" s="1" t="s">
        <v>108</v>
      </c>
      <c r="E49" s="195" t="s">
        <v>109</v>
      </c>
      <c r="F49" s="195"/>
      <c r="G49" s="218" t="s">
        <v>9</v>
      </c>
      <c r="H49" s="218"/>
      <c r="I49" s="218"/>
      <c r="J49" s="218"/>
      <c r="K49" s="218"/>
      <c r="L49" s="218"/>
      <c r="M49" s="218"/>
      <c r="N49" s="218"/>
      <c r="O49" s="218"/>
      <c r="P49" s="218"/>
      <c r="Q49" s="218"/>
      <c r="R49" s="218"/>
      <c r="S49" s="2"/>
      <c r="T49" s="34"/>
      <c r="U49" s="225" t="s">
        <v>198</v>
      </c>
      <c r="V49" s="225"/>
      <c r="W49" s="226" t="s">
        <v>199</v>
      </c>
      <c r="X49" s="226"/>
      <c r="Y49" s="226"/>
      <c r="Z49" s="225" t="s">
        <v>198</v>
      </c>
      <c r="AA49" s="225"/>
      <c r="AB49" s="226" t="s">
        <v>200</v>
      </c>
      <c r="AC49" s="226"/>
      <c r="AD49" s="226"/>
      <c r="AE49" s="226"/>
      <c r="AF49" s="226"/>
      <c r="AG49" s="225" t="s">
        <v>198</v>
      </c>
      <c r="AH49" s="225"/>
      <c r="AI49" s="224" t="s">
        <v>201</v>
      </c>
      <c r="AJ49" s="224"/>
      <c r="AK49" s="224"/>
      <c r="AL49" s="224"/>
      <c r="AM49" s="224"/>
      <c r="AN49" s="224"/>
      <c r="AO49" s="224"/>
      <c r="AP49" s="224"/>
      <c r="AQ49" s="225" t="s">
        <v>198</v>
      </c>
      <c r="AR49" s="225"/>
      <c r="AS49" s="226" t="s">
        <v>271</v>
      </c>
      <c r="AT49" s="226"/>
      <c r="AU49" s="226"/>
      <c r="AV49" s="226"/>
      <c r="AW49" s="226"/>
      <c r="AX49" s="226"/>
      <c r="AY49" s="226"/>
      <c r="AZ49" s="225" t="s">
        <v>198</v>
      </c>
      <c r="BA49" s="225"/>
      <c r="BB49" s="35" t="s">
        <v>202</v>
      </c>
      <c r="BC49" s="35"/>
      <c r="BD49" s="35"/>
      <c r="BE49" s="35"/>
      <c r="BF49" s="35"/>
      <c r="BG49" s="35"/>
      <c r="BH49" s="225" t="s">
        <v>198</v>
      </c>
      <c r="BI49" s="225"/>
      <c r="BJ49" s="226" t="s">
        <v>203</v>
      </c>
      <c r="BK49" s="226"/>
      <c r="BL49" s="226"/>
      <c r="BM49" s="226"/>
      <c r="BN49" s="227"/>
      <c r="BO49" s="27"/>
    </row>
    <row r="50" spans="1:70" ht="30" customHeight="1">
      <c r="D50" s="45"/>
      <c r="E50" s="233" t="s">
        <v>110</v>
      </c>
      <c r="F50" s="233"/>
      <c r="G50" s="258" t="s">
        <v>10</v>
      </c>
      <c r="H50" s="258"/>
      <c r="I50" s="258"/>
      <c r="J50" s="258"/>
      <c r="K50" s="258"/>
      <c r="L50" s="258"/>
      <c r="M50" s="258"/>
      <c r="N50" s="258"/>
      <c r="O50" s="258"/>
      <c r="P50" s="258"/>
      <c r="Q50" s="258"/>
      <c r="R50" s="258"/>
      <c r="S50" s="46"/>
      <c r="T50" s="259"/>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1"/>
    </row>
    <row r="51" spans="1:70" ht="19.5" customHeight="1">
      <c r="D51" s="3" t="s">
        <v>111</v>
      </c>
      <c r="E51" s="237" t="s">
        <v>112</v>
      </c>
      <c r="F51" s="237"/>
      <c r="G51" s="273" t="s">
        <v>148</v>
      </c>
      <c r="H51" s="273"/>
      <c r="I51" s="273"/>
      <c r="J51" s="273"/>
      <c r="K51" s="273"/>
      <c r="L51" s="273"/>
      <c r="M51" s="273"/>
      <c r="N51" s="273"/>
      <c r="O51" s="273"/>
      <c r="P51" s="273"/>
      <c r="Q51" s="273"/>
      <c r="R51" s="273"/>
      <c r="S51" s="4"/>
      <c r="T51" s="262" t="s">
        <v>105</v>
      </c>
      <c r="U51" s="237"/>
      <c r="V51" s="263"/>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5"/>
    </row>
    <row r="52" spans="1:70" ht="47.4" customHeight="1">
      <c r="D52" s="3"/>
      <c r="E52" s="237"/>
      <c r="F52" s="237"/>
      <c r="G52" s="274"/>
      <c r="H52" s="274"/>
      <c r="I52" s="274"/>
      <c r="J52" s="274"/>
      <c r="K52" s="274"/>
      <c r="L52" s="274"/>
      <c r="M52" s="274"/>
      <c r="N52" s="274"/>
      <c r="O52" s="274"/>
      <c r="P52" s="274"/>
      <c r="Q52" s="274"/>
      <c r="R52" s="274"/>
      <c r="S52" s="4"/>
      <c r="T52" s="270"/>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2"/>
    </row>
    <row r="53" spans="1:70" ht="27.6" customHeight="1">
      <c r="D53" s="3"/>
      <c r="E53" s="237"/>
      <c r="F53" s="237"/>
      <c r="G53" s="275"/>
      <c r="H53" s="275"/>
      <c r="I53" s="275"/>
      <c r="J53" s="275"/>
      <c r="K53" s="275"/>
      <c r="L53" s="275"/>
      <c r="M53" s="275"/>
      <c r="N53" s="275"/>
      <c r="O53" s="275"/>
      <c r="P53" s="275"/>
      <c r="Q53" s="275"/>
      <c r="R53" s="275"/>
      <c r="S53" s="4"/>
      <c r="T53" s="266" t="s">
        <v>300</v>
      </c>
      <c r="U53" s="267"/>
      <c r="V53" s="267"/>
      <c r="W53" s="268"/>
      <c r="X53" s="930"/>
      <c r="Y53" s="269"/>
      <c r="Z53" s="269"/>
      <c r="AA53" s="269"/>
      <c r="AB53" s="269"/>
      <c r="AC53" s="269"/>
      <c r="AD53" s="269"/>
      <c r="AE53" s="269"/>
      <c r="AF53" s="269"/>
      <c r="AG53" s="269"/>
      <c r="AH53" s="269"/>
      <c r="AI53" s="269"/>
      <c r="AJ53" s="269"/>
      <c r="AK53" s="269"/>
      <c r="AL53" s="269"/>
      <c r="AM53" s="269"/>
      <c r="AN53" s="269"/>
      <c r="AO53" s="269"/>
      <c r="AP53" s="938" t="s">
        <v>358</v>
      </c>
      <c r="AQ53" s="939"/>
      <c r="AR53" s="939"/>
      <c r="AS53" s="940"/>
      <c r="AT53" s="932"/>
      <c r="AU53" s="933"/>
      <c r="AV53" s="933"/>
      <c r="AW53" s="933"/>
      <c r="AX53" s="933"/>
      <c r="AY53" s="933"/>
      <c r="AZ53" s="933"/>
      <c r="BA53" s="933"/>
      <c r="BB53" s="933"/>
      <c r="BC53" s="933"/>
      <c r="BD53" s="933"/>
      <c r="BE53" s="933"/>
      <c r="BF53" s="933"/>
      <c r="BG53" s="933"/>
      <c r="BH53" s="933"/>
      <c r="BI53" s="933"/>
      <c r="BJ53" s="933"/>
      <c r="BK53" s="933"/>
      <c r="BL53" s="933"/>
      <c r="BM53" s="933"/>
      <c r="BN53" s="934"/>
    </row>
    <row r="54" spans="1:70" ht="27.6" customHeight="1">
      <c r="D54" s="47" t="s">
        <v>108</v>
      </c>
      <c r="E54" s="254" t="s">
        <v>113</v>
      </c>
      <c r="F54" s="254"/>
      <c r="G54" s="255" t="s">
        <v>114</v>
      </c>
      <c r="H54" s="255"/>
      <c r="I54" s="255"/>
      <c r="J54" s="255"/>
      <c r="K54" s="255"/>
      <c r="L54" s="255"/>
      <c r="M54" s="255"/>
      <c r="N54" s="255"/>
      <c r="O54" s="255"/>
      <c r="P54" s="255"/>
      <c r="Q54" s="255"/>
      <c r="R54" s="255"/>
      <c r="S54" s="12"/>
      <c r="T54" s="256" t="s">
        <v>11</v>
      </c>
      <c r="U54" s="257"/>
      <c r="V54" s="257"/>
      <c r="W54" s="257"/>
      <c r="X54" s="257"/>
      <c r="Y54" s="257"/>
      <c r="Z54" s="248"/>
      <c r="AA54" s="248"/>
      <c r="AB54" s="248"/>
      <c r="AC54" s="248"/>
      <c r="AD54" s="248"/>
      <c r="AE54" s="248"/>
      <c r="AF54" s="248"/>
      <c r="AG54" s="248"/>
      <c r="AH54" s="248"/>
      <c r="AI54" s="248"/>
      <c r="AJ54" s="248"/>
      <c r="AK54" s="248"/>
      <c r="AL54" s="248"/>
      <c r="AM54" s="248"/>
      <c r="AN54" s="248"/>
      <c r="AO54" s="248"/>
      <c r="AP54" s="248"/>
      <c r="AQ54" s="248"/>
      <c r="AR54" s="248"/>
      <c r="AS54" s="36" t="s">
        <v>129</v>
      </c>
      <c r="AT54" s="36"/>
      <c r="AU54" s="36"/>
      <c r="AV54" s="36"/>
      <c r="AW54" s="36"/>
      <c r="AX54" s="36"/>
      <c r="AY54" s="248"/>
      <c r="AZ54" s="248"/>
      <c r="BA54" s="248"/>
      <c r="BB54" s="248"/>
      <c r="BC54" s="248"/>
      <c r="BD54" s="248"/>
      <c r="BE54" s="248"/>
      <c r="BF54" s="248"/>
      <c r="BG54" s="248"/>
      <c r="BH54" s="248"/>
      <c r="BI54" s="248"/>
      <c r="BJ54" s="248"/>
      <c r="BK54" s="248"/>
      <c r="BL54" s="248"/>
      <c r="BM54" s="248"/>
      <c r="BN54" s="249"/>
    </row>
    <row r="55" spans="1:70" ht="30" customHeight="1">
      <c r="D55" s="17"/>
      <c r="E55" s="454" t="s">
        <v>308</v>
      </c>
      <c r="F55" s="885"/>
      <c r="G55" s="886"/>
      <c r="H55" s="883" t="s">
        <v>311</v>
      </c>
      <c r="I55" s="883"/>
      <c r="J55" s="883"/>
      <c r="K55" s="883"/>
      <c r="L55" s="883"/>
      <c r="M55" s="883"/>
      <c r="N55" s="883"/>
      <c r="O55" s="883"/>
      <c r="P55" s="883"/>
      <c r="Q55" s="883"/>
      <c r="R55" s="883"/>
      <c r="S55" s="884"/>
      <c r="T55" s="250" t="s">
        <v>11</v>
      </c>
      <c r="U55" s="251"/>
      <c r="V55" s="251"/>
      <c r="W55" s="251"/>
      <c r="X55" s="251"/>
      <c r="Y55" s="251"/>
      <c r="Z55" s="252"/>
      <c r="AA55" s="252"/>
      <c r="AB55" s="252"/>
      <c r="AC55" s="252"/>
      <c r="AD55" s="252"/>
      <c r="AE55" s="252"/>
      <c r="AF55" s="252"/>
      <c r="AG55" s="252"/>
      <c r="AH55" s="252"/>
      <c r="AI55" s="252"/>
      <c r="AJ55" s="252"/>
      <c r="AK55" s="252"/>
      <c r="AL55" s="252"/>
      <c r="AM55" s="252"/>
      <c r="AN55" s="252"/>
      <c r="AO55" s="252"/>
      <c r="AP55" s="252"/>
      <c r="AQ55" s="252"/>
      <c r="AR55" s="252"/>
      <c r="AS55" s="37" t="s">
        <v>129</v>
      </c>
      <c r="AT55" s="37"/>
      <c r="AU55" s="37"/>
      <c r="AV55" s="37"/>
      <c r="AW55" s="37"/>
      <c r="AX55" s="37"/>
      <c r="AY55" s="252"/>
      <c r="AZ55" s="252"/>
      <c r="BA55" s="252"/>
      <c r="BB55" s="252"/>
      <c r="BC55" s="252"/>
      <c r="BD55" s="252"/>
      <c r="BE55" s="252"/>
      <c r="BF55" s="252"/>
      <c r="BG55" s="252"/>
      <c r="BH55" s="252"/>
      <c r="BI55" s="252"/>
      <c r="BJ55" s="252"/>
      <c r="BK55" s="252"/>
      <c r="BL55" s="252"/>
      <c r="BM55" s="252"/>
      <c r="BN55" s="253"/>
    </row>
    <row r="56" spans="1:70" ht="30" customHeight="1">
      <c r="D56" s="45"/>
      <c r="E56" s="287" t="s">
        <v>309</v>
      </c>
      <c r="F56" s="287"/>
      <c r="G56" s="287"/>
      <c r="H56" s="258" t="s">
        <v>310</v>
      </c>
      <c r="I56" s="258"/>
      <c r="J56" s="258"/>
      <c r="K56" s="258"/>
      <c r="L56" s="258"/>
      <c r="M56" s="258"/>
      <c r="N56" s="258"/>
      <c r="O56" s="258"/>
      <c r="P56" s="258"/>
      <c r="Q56" s="258"/>
      <c r="R56" s="258"/>
      <c r="S56" s="288"/>
      <c r="T56" s="289"/>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1"/>
    </row>
    <row r="57" spans="1:70" ht="19.5" customHeight="1">
      <c r="D57" s="3" t="s">
        <v>111</v>
      </c>
      <c r="E57" s="237" t="s">
        <v>149</v>
      </c>
      <c r="F57" s="237"/>
      <c r="G57" s="887" t="s">
        <v>313</v>
      </c>
      <c r="H57" s="888"/>
      <c r="I57" s="888"/>
      <c r="J57" s="888"/>
      <c r="K57" s="888"/>
      <c r="L57" s="888"/>
      <c r="M57" s="888"/>
      <c r="N57" s="888"/>
      <c r="O57" s="888"/>
      <c r="P57" s="888"/>
      <c r="Q57" s="888"/>
      <c r="R57" s="888"/>
      <c r="S57" s="4"/>
      <c r="T57" s="276" t="s">
        <v>105</v>
      </c>
      <c r="U57" s="277"/>
      <c r="V57" s="278"/>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80"/>
    </row>
    <row r="58" spans="1:70" ht="39" customHeight="1">
      <c r="D58" s="3"/>
      <c r="E58" s="237"/>
      <c r="F58" s="237"/>
      <c r="G58" s="889" t="s">
        <v>314</v>
      </c>
      <c r="H58" s="889"/>
      <c r="I58" s="889"/>
      <c r="J58" s="889"/>
      <c r="K58" s="889"/>
      <c r="L58" s="889"/>
      <c r="M58" s="889"/>
      <c r="N58" s="889"/>
      <c r="O58" s="889"/>
      <c r="P58" s="889"/>
      <c r="Q58" s="889"/>
      <c r="R58" s="889"/>
      <c r="S58" s="4"/>
      <c r="T58" s="281"/>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3"/>
    </row>
    <row r="59" spans="1:70" ht="27.6" customHeight="1">
      <c r="D59" s="3"/>
      <c r="E59" s="237"/>
      <c r="F59" s="237"/>
      <c r="G59" s="890" t="s">
        <v>312</v>
      </c>
      <c r="H59" s="890"/>
      <c r="I59" s="890"/>
      <c r="J59" s="890"/>
      <c r="K59" s="890"/>
      <c r="L59" s="890"/>
      <c r="M59" s="890"/>
      <c r="N59" s="890"/>
      <c r="O59" s="890"/>
      <c r="P59" s="890"/>
      <c r="Q59" s="890"/>
      <c r="R59" s="890"/>
      <c r="S59" s="4"/>
      <c r="T59" s="284" t="s">
        <v>300</v>
      </c>
      <c r="U59" s="285"/>
      <c r="V59" s="285"/>
      <c r="W59" s="286"/>
      <c r="X59" s="931"/>
      <c r="Y59" s="935"/>
      <c r="Z59" s="935"/>
      <c r="AA59" s="935"/>
      <c r="AB59" s="935"/>
      <c r="AC59" s="935"/>
      <c r="AD59" s="935"/>
      <c r="AE59" s="935"/>
      <c r="AF59" s="935"/>
      <c r="AG59" s="935"/>
      <c r="AH59" s="935"/>
      <c r="AI59" s="935"/>
      <c r="AJ59" s="935"/>
      <c r="AK59" s="935"/>
      <c r="AL59" s="935"/>
      <c r="AM59" s="935"/>
      <c r="AN59" s="935"/>
      <c r="AO59" s="935"/>
      <c r="AP59" s="938" t="s">
        <v>358</v>
      </c>
      <c r="AQ59" s="939"/>
      <c r="AR59" s="939"/>
      <c r="AS59" s="940"/>
      <c r="AT59" s="936"/>
      <c r="AU59" s="935"/>
      <c r="AV59" s="935"/>
      <c r="AW59" s="935"/>
      <c r="AX59" s="935"/>
      <c r="AY59" s="935"/>
      <c r="AZ59" s="935"/>
      <c r="BA59" s="935"/>
      <c r="BB59" s="935"/>
      <c r="BC59" s="935"/>
      <c r="BD59" s="935"/>
      <c r="BE59" s="935"/>
      <c r="BF59" s="935"/>
      <c r="BG59" s="935"/>
      <c r="BH59" s="935"/>
      <c r="BI59" s="935"/>
      <c r="BJ59" s="935"/>
      <c r="BK59" s="935"/>
      <c r="BL59" s="935"/>
      <c r="BM59" s="935"/>
      <c r="BN59" s="937"/>
    </row>
    <row r="60" spans="1:70" ht="30" customHeight="1">
      <c r="D60" s="18"/>
      <c r="E60" s="246" t="s">
        <v>115</v>
      </c>
      <c r="F60" s="246"/>
      <c r="G60" s="302" t="s">
        <v>116</v>
      </c>
      <c r="H60" s="302"/>
      <c r="I60" s="302"/>
      <c r="J60" s="302"/>
      <c r="K60" s="302"/>
      <c r="L60" s="302"/>
      <c r="M60" s="302"/>
      <c r="N60" s="302"/>
      <c r="O60" s="302"/>
      <c r="P60" s="302"/>
      <c r="Q60" s="302"/>
      <c r="R60" s="302"/>
      <c r="S60" s="177"/>
      <c r="T60" s="303" t="s">
        <v>303</v>
      </c>
      <c r="U60" s="247"/>
      <c r="V60" s="247"/>
      <c r="W60" s="247"/>
      <c r="X60" s="247"/>
      <c r="Y60" s="247"/>
      <c r="Z60" s="247"/>
      <c r="AA60" s="247"/>
      <c r="AB60" s="247"/>
      <c r="AC60" s="246" t="s">
        <v>0</v>
      </c>
      <c r="AD60" s="246"/>
      <c r="AE60" s="247"/>
      <c r="AF60" s="247"/>
      <c r="AG60" s="247"/>
      <c r="AH60" s="246" t="s">
        <v>1</v>
      </c>
      <c r="AI60" s="246"/>
      <c r="AJ60" s="247"/>
      <c r="AK60" s="247"/>
      <c r="AL60" s="247"/>
      <c r="AM60" s="246" t="s">
        <v>12</v>
      </c>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99"/>
    </row>
    <row r="61" spans="1:70" ht="24" customHeight="1">
      <c r="D61" s="3" t="s">
        <v>108</v>
      </c>
      <c r="E61" s="195" t="s">
        <v>117</v>
      </c>
      <c r="F61" s="195"/>
      <c r="G61" s="218" t="s">
        <v>13</v>
      </c>
      <c r="H61" s="218"/>
      <c r="I61" s="218"/>
      <c r="J61" s="218"/>
      <c r="K61" s="218"/>
      <c r="L61" s="218"/>
      <c r="M61" s="218"/>
      <c r="N61" s="218"/>
      <c r="O61" s="218"/>
      <c r="P61" s="218"/>
      <c r="Q61" s="218"/>
      <c r="R61" s="218"/>
      <c r="S61" s="4"/>
      <c r="T61" s="300" t="s">
        <v>198</v>
      </c>
      <c r="U61" s="295"/>
      <c r="V61" s="195" t="s">
        <v>146</v>
      </c>
      <c r="W61" s="195"/>
      <c r="X61" s="195"/>
      <c r="Y61" s="195" t="s">
        <v>14</v>
      </c>
      <c r="Z61" s="195"/>
      <c r="AA61" s="195"/>
      <c r="AB61" s="195"/>
      <c r="AC61" s="195"/>
      <c r="AD61" s="195"/>
      <c r="AE61" s="195"/>
      <c r="AF61" s="195"/>
      <c r="AG61" s="195"/>
      <c r="AH61" s="195"/>
      <c r="AI61" s="295"/>
      <c r="AJ61" s="295"/>
      <c r="AK61" s="295"/>
      <c r="AL61" s="295"/>
      <c r="AM61" s="296" t="s">
        <v>15</v>
      </c>
      <c r="AN61" s="296"/>
      <c r="AO61" s="296"/>
      <c r="AP61" s="296"/>
      <c r="AQ61" s="195" t="s">
        <v>204</v>
      </c>
      <c r="AR61" s="195"/>
      <c r="AS61" s="295" t="s">
        <v>198</v>
      </c>
      <c r="AT61" s="295"/>
      <c r="AU61" s="296" t="s">
        <v>205</v>
      </c>
      <c r="AV61" s="296"/>
      <c r="AW61" s="296"/>
      <c r="AX61" s="296"/>
      <c r="AY61" s="296"/>
      <c r="AZ61" s="295" t="s">
        <v>198</v>
      </c>
      <c r="BA61" s="295"/>
      <c r="BB61" s="296" t="s">
        <v>206</v>
      </c>
      <c r="BC61" s="296"/>
      <c r="BD61" s="296"/>
      <c r="BE61" s="296"/>
      <c r="BF61" s="195" t="s">
        <v>207</v>
      </c>
      <c r="BG61" s="195"/>
      <c r="BH61" s="31"/>
      <c r="BI61" s="297" t="s">
        <v>198</v>
      </c>
      <c r="BJ61" s="295"/>
      <c r="BK61" s="195" t="s">
        <v>193</v>
      </c>
      <c r="BL61" s="195"/>
      <c r="BM61" s="195"/>
      <c r="BN61" s="220"/>
      <c r="BO61" s="55"/>
      <c r="BP61" s="52"/>
      <c r="BQ61" s="52"/>
      <c r="BR61" s="52"/>
    </row>
    <row r="62" spans="1:70" ht="24" customHeight="1">
      <c r="D62" s="5"/>
      <c r="E62" s="217"/>
      <c r="F62" s="217"/>
      <c r="G62" s="219"/>
      <c r="H62" s="219"/>
      <c r="I62" s="219"/>
      <c r="J62" s="219"/>
      <c r="K62" s="219"/>
      <c r="L62" s="219"/>
      <c r="M62" s="219"/>
      <c r="N62" s="219"/>
      <c r="O62" s="219"/>
      <c r="P62" s="219"/>
      <c r="Q62" s="219"/>
      <c r="R62" s="219"/>
      <c r="S62" s="6"/>
      <c r="T62" s="301"/>
      <c r="U62" s="293"/>
      <c r="V62" s="217"/>
      <c r="W62" s="217"/>
      <c r="X62" s="217"/>
      <c r="Y62" s="217"/>
      <c r="Z62" s="217"/>
      <c r="AA62" s="217"/>
      <c r="AB62" s="217"/>
      <c r="AC62" s="217"/>
      <c r="AD62" s="217"/>
      <c r="AE62" s="217"/>
      <c r="AF62" s="217"/>
      <c r="AG62" s="217"/>
      <c r="AH62" s="217"/>
      <c r="AI62" s="292" t="s">
        <v>131</v>
      </c>
      <c r="AJ62" s="292"/>
      <c r="AK62" s="292"/>
      <c r="AL62" s="292"/>
      <c r="AM62" s="292"/>
      <c r="AN62" s="292"/>
      <c r="AO62" s="292"/>
      <c r="AP62" s="292"/>
      <c r="AQ62" s="292"/>
      <c r="AR62" s="292"/>
      <c r="AS62" s="293"/>
      <c r="AT62" s="293"/>
      <c r="AU62" s="293"/>
      <c r="AV62" s="293"/>
      <c r="AW62" s="292" t="s">
        <v>150</v>
      </c>
      <c r="AX62" s="292"/>
      <c r="AY62" s="292"/>
      <c r="AZ62" s="292"/>
      <c r="BA62" s="292"/>
      <c r="BB62" s="292"/>
      <c r="BC62" s="292"/>
      <c r="BD62" s="292"/>
      <c r="BE62" s="292"/>
      <c r="BF62" s="292"/>
      <c r="BG62" s="292"/>
      <c r="BH62" s="292"/>
      <c r="BI62" s="298"/>
      <c r="BJ62" s="293"/>
      <c r="BK62" s="217"/>
      <c r="BL62" s="217"/>
      <c r="BM62" s="217"/>
      <c r="BN62" s="221"/>
      <c r="BO62" s="55"/>
      <c r="BP62" s="52"/>
    </row>
    <row r="63" spans="1:70" ht="17.25" customHeight="1">
      <c r="A63" s="79"/>
      <c r="B63" s="79"/>
      <c r="C63" s="79"/>
      <c r="D63" s="821" t="s">
        <v>339</v>
      </c>
      <c r="E63" s="822"/>
      <c r="F63" s="822"/>
      <c r="G63" s="823"/>
      <c r="H63" s="666" t="s">
        <v>280</v>
      </c>
      <c r="I63" s="558"/>
      <c r="J63" s="558"/>
      <c r="K63" s="558"/>
      <c r="L63" s="558"/>
      <c r="M63" s="558"/>
      <c r="N63" s="558"/>
      <c r="O63" s="558"/>
      <c r="P63" s="558"/>
      <c r="Q63" s="558"/>
      <c r="R63" s="558"/>
      <c r="S63" s="559"/>
      <c r="T63" s="90"/>
      <c r="U63" s="295" t="s">
        <v>198</v>
      </c>
      <c r="V63" s="295"/>
      <c r="W63" s="686" t="s">
        <v>208</v>
      </c>
      <c r="X63" s="686"/>
      <c r="Y63" s="686"/>
      <c r="Z63" s="686"/>
      <c r="AA63" s="686"/>
      <c r="AB63" s="295" t="s">
        <v>198</v>
      </c>
      <c r="AC63" s="295"/>
      <c r="AD63" s="686" t="s">
        <v>209</v>
      </c>
      <c r="AE63" s="686"/>
      <c r="AF63" s="686"/>
      <c r="AG63" s="686"/>
      <c r="AH63" s="686"/>
      <c r="AI63" s="686"/>
      <c r="AJ63" s="295" t="s">
        <v>198</v>
      </c>
      <c r="AK63" s="295"/>
      <c r="AL63" s="686" t="s">
        <v>210</v>
      </c>
      <c r="AM63" s="686"/>
      <c r="AN63" s="686"/>
      <c r="AO63" s="686"/>
      <c r="AP63" s="686"/>
      <c r="AQ63" s="686"/>
      <c r="AR63" s="686"/>
      <c r="AS63" s="686"/>
      <c r="AT63" s="686"/>
      <c r="AU63" s="686"/>
      <c r="AV63" s="686"/>
      <c r="AW63" s="686"/>
      <c r="AX63" s="295" t="s">
        <v>198</v>
      </c>
      <c r="AY63" s="295"/>
      <c r="AZ63" s="686" t="s">
        <v>211</v>
      </c>
      <c r="BA63" s="686"/>
      <c r="BB63" s="686"/>
      <c r="BC63" s="686"/>
      <c r="BD63" s="686"/>
      <c r="BE63" s="686"/>
      <c r="BF63" s="295" t="s">
        <v>198</v>
      </c>
      <c r="BG63" s="295"/>
      <c r="BH63" s="686" t="s">
        <v>212</v>
      </c>
      <c r="BI63" s="686"/>
      <c r="BJ63" s="686"/>
      <c r="BK63" s="686"/>
      <c r="BL63" s="686"/>
      <c r="BM63" s="686"/>
      <c r="BN63" s="777"/>
      <c r="BO63" s="79"/>
    </row>
    <row r="64" spans="1:70" ht="17.25" customHeight="1">
      <c r="A64" s="79"/>
      <c r="B64" s="79"/>
      <c r="C64" s="79"/>
      <c r="D64" s="824"/>
      <c r="E64" s="825"/>
      <c r="F64" s="825"/>
      <c r="G64" s="826"/>
      <c r="H64" s="575"/>
      <c r="I64" s="575"/>
      <c r="J64" s="575"/>
      <c r="K64" s="575"/>
      <c r="L64" s="575"/>
      <c r="M64" s="575"/>
      <c r="N64" s="575"/>
      <c r="O64" s="575"/>
      <c r="P64" s="575"/>
      <c r="Q64" s="575"/>
      <c r="R64" s="575"/>
      <c r="S64" s="577"/>
      <c r="T64" s="99"/>
      <c r="U64" s="329" t="s">
        <v>198</v>
      </c>
      <c r="V64" s="329"/>
      <c r="W64" s="803" t="s">
        <v>213</v>
      </c>
      <c r="X64" s="803"/>
      <c r="Y64" s="803"/>
      <c r="Z64" s="803"/>
      <c r="AA64" s="803"/>
      <c r="AB64" s="803"/>
      <c r="AC64" s="803"/>
      <c r="AD64" s="803"/>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c r="BK64" s="575"/>
      <c r="BL64" s="575"/>
      <c r="BM64" s="575"/>
      <c r="BN64" s="577"/>
      <c r="BO64" s="79"/>
    </row>
    <row r="65" spans="1:75" ht="10.5" customHeight="1">
      <c r="A65" s="79"/>
      <c r="B65" s="79"/>
      <c r="C65" s="79"/>
      <c r="D65" s="824"/>
      <c r="E65" s="825"/>
      <c r="F65" s="825"/>
      <c r="G65" s="826"/>
      <c r="H65" s="99"/>
      <c r="I65" s="79"/>
      <c r="J65" s="79"/>
      <c r="K65" s="759" t="s">
        <v>91</v>
      </c>
      <c r="L65" s="760"/>
      <c r="M65" s="760"/>
      <c r="N65" s="760"/>
      <c r="O65" s="760"/>
      <c r="P65" s="760"/>
      <c r="Q65" s="760"/>
      <c r="R65" s="760"/>
      <c r="S65" s="760"/>
      <c r="T65" s="768" t="s">
        <v>214</v>
      </c>
      <c r="U65" s="760"/>
      <c r="V65" s="760"/>
      <c r="W65" s="760"/>
      <c r="X65" s="760"/>
      <c r="Y65" s="760"/>
      <c r="Z65" s="760"/>
      <c r="AA65" s="760"/>
      <c r="AB65" s="793"/>
      <c r="AC65" s="729"/>
      <c r="AD65" s="675"/>
      <c r="AE65" s="675"/>
      <c r="AF65" s="675"/>
      <c r="AG65" s="675"/>
      <c r="AH65" s="675"/>
      <c r="AI65" s="675"/>
      <c r="AJ65" s="675"/>
      <c r="AK65" s="675"/>
      <c r="AL65" s="675"/>
      <c r="AM65" s="675"/>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5"/>
      <c r="BN65" s="675"/>
      <c r="BO65" s="79"/>
    </row>
    <row r="66" spans="1:75" ht="16.5" customHeight="1">
      <c r="A66" s="79"/>
      <c r="B66" s="79"/>
      <c r="C66" s="79"/>
      <c r="D66" s="824"/>
      <c r="E66" s="825"/>
      <c r="F66" s="825"/>
      <c r="G66" s="826"/>
      <c r="H66" s="99"/>
      <c r="I66" s="79"/>
      <c r="J66" s="79"/>
      <c r="K66" s="755"/>
      <c r="L66" s="756"/>
      <c r="M66" s="739"/>
      <c r="N66" s="739"/>
      <c r="O66" s="739"/>
      <c r="P66" s="739"/>
      <c r="Q66" s="739"/>
      <c r="R66" s="739"/>
      <c r="S66" s="739"/>
      <c r="T66" s="430"/>
      <c r="U66" s="739"/>
      <c r="V66" s="739"/>
      <c r="W66" s="739"/>
      <c r="X66" s="739"/>
      <c r="Y66" s="739"/>
      <c r="Z66" s="739"/>
      <c r="AA66" s="739"/>
      <c r="AB66" s="758"/>
      <c r="AC66" s="674" t="s">
        <v>215</v>
      </c>
      <c r="AD66" s="675"/>
      <c r="AE66" s="675"/>
      <c r="AF66" s="675"/>
      <c r="AG66" s="675"/>
      <c r="AH66" s="675"/>
      <c r="AI66" s="675"/>
      <c r="AJ66" s="675"/>
      <c r="AK66" s="675"/>
      <c r="AL66" s="676"/>
      <c r="AM66" s="674" t="s">
        <v>92</v>
      </c>
      <c r="AN66" s="675"/>
      <c r="AO66" s="675"/>
      <c r="AP66" s="675"/>
      <c r="AQ66" s="675"/>
      <c r="AR66" s="675"/>
      <c r="AS66" s="675"/>
      <c r="AT66" s="675"/>
      <c r="AU66" s="675"/>
      <c r="AV66" s="676"/>
      <c r="AW66" s="677" t="s">
        <v>93</v>
      </c>
      <c r="AX66" s="678"/>
      <c r="AY66" s="678"/>
      <c r="AZ66" s="678"/>
      <c r="BA66" s="678"/>
      <c r="BB66" s="678"/>
      <c r="BC66" s="678"/>
      <c r="BD66" s="678"/>
      <c r="BE66" s="678"/>
      <c r="BF66" s="679"/>
      <c r="BG66" s="680"/>
      <c r="BH66" s="681"/>
      <c r="BI66" s="681"/>
      <c r="BJ66" s="681"/>
      <c r="BK66" s="681"/>
      <c r="BL66" s="681"/>
      <c r="BM66" s="681"/>
      <c r="BN66" s="681"/>
      <c r="BO66" s="79"/>
    </row>
    <row r="67" spans="1:75" ht="17.25" customHeight="1">
      <c r="A67" s="79"/>
      <c r="B67" s="79"/>
      <c r="C67" s="79"/>
      <c r="D67" s="824"/>
      <c r="E67" s="825"/>
      <c r="F67" s="825"/>
      <c r="G67" s="826"/>
      <c r="H67" s="99"/>
      <c r="I67" s="79"/>
      <c r="J67" s="79"/>
      <c r="K67" s="755"/>
      <c r="L67" s="757"/>
      <c r="M67" s="759" t="s">
        <v>94</v>
      </c>
      <c r="N67" s="760"/>
      <c r="O67" s="760"/>
      <c r="P67" s="760"/>
      <c r="Q67" s="760"/>
      <c r="R67" s="760"/>
      <c r="S67" s="760"/>
      <c r="T67" s="761" t="str">
        <f>IF((AC67+AM67+AW67)=0,"",AC67+AM67+AW67)</f>
        <v/>
      </c>
      <c r="U67" s="762"/>
      <c r="V67" s="762"/>
      <c r="W67" s="762"/>
      <c r="X67" s="762"/>
      <c r="Y67" s="762"/>
      <c r="Z67" s="763"/>
      <c r="AA67" s="736" t="s">
        <v>95</v>
      </c>
      <c r="AB67" s="737"/>
      <c r="AC67" s="733"/>
      <c r="AD67" s="734"/>
      <c r="AE67" s="734"/>
      <c r="AF67" s="734"/>
      <c r="AG67" s="734"/>
      <c r="AH67" s="734"/>
      <c r="AI67" s="734"/>
      <c r="AJ67" s="735"/>
      <c r="AK67" s="736" t="s">
        <v>95</v>
      </c>
      <c r="AL67" s="737"/>
      <c r="AM67" s="733"/>
      <c r="AN67" s="734"/>
      <c r="AO67" s="734"/>
      <c r="AP67" s="734"/>
      <c r="AQ67" s="734"/>
      <c r="AR67" s="734"/>
      <c r="AS67" s="734"/>
      <c r="AT67" s="735"/>
      <c r="AU67" s="736" t="s">
        <v>95</v>
      </c>
      <c r="AV67" s="737"/>
      <c r="AW67" s="733"/>
      <c r="AX67" s="734"/>
      <c r="AY67" s="734"/>
      <c r="AZ67" s="734"/>
      <c r="BA67" s="734"/>
      <c r="BB67" s="734"/>
      <c r="BC67" s="734"/>
      <c r="BD67" s="735"/>
      <c r="BE67" s="736" t="s">
        <v>95</v>
      </c>
      <c r="BF67" s="737"/>
      <c r="BG67" s="682"/>
      <c r="BH67" s="683"/>
      <c r="BI67" s="683"/>
      <c r="BJ67" s="683"/>
      <c r="BK67" s="683"/>
      <c r="BL67" s="683"/>
      <c r="BM67" s="683"/>
      <c r="BN67" s="683"/>
      <c r="BO67" s="79"/>
    </row>
    <row r="68" spans="1:75" ht="21" customHeight="1">
      <c r="A68" s="79"/>
      <c r="B68" s="79"/>
      <c r="C68" s="79"/>
      <c r="D68" s="824"/>
      <c r="E68" s="825"/>
      <c r="F68" s="825"/>
      <c r="G68" s="826"/>
      <c r="H68" s="99"/>
      <c r="I68" s="79"/>
      <c r="J68" s="79"/>
      <c r="K68" s="738"/>
      <c r="L68" s="758"/>
      <c r="M68" s="738" t="s">
        <v>96</v>
      </c>
      <c r="N68" s="739"/>
      <c r="O68" s="739"/>
      <c r="P68" s="739"/>
      <c r="Q68" s="739"/>
      <c r="R68" s="739"/>
      <c r="S68" s="739"/>
      <c r="T68" s="740">
        <f>AC68+AM68+AW68</f>
        <v>0</v>
      </c>
      <c r="U68" s="741"/>
      <c r="V68" s="741"/>
      <c r="W68" s="741"/>
      <c r="X68" s="741"/>
      <c r="Y68" s="741"/>
      <c r="Z68" s="742"/>
      <c r="AA68" s="750" t="s">
        <v>127</v>
      </c>
      <c r="AB68" s="751"/>
      <c r="AC68" s="752"/>
      <c r="AD68" s="753"/>
      <c r="AE68" s="753"/>
      <c r="AF68" s="753"/>
      <c r="AG68" s="753"/>
      <c r="AH68" s="753"/>
      <c r="AI68" s="753"/>
      <c r="AJ68" s="754"/>
      <c r="AK68" s="750" t="s">
        <v>127</v>
      </c>
      <c r="AL68" s="751"/>
      <c r="AM68" s="752"/>
      <c r="AN68" s="753"/>
      <c r="AO68" s="753"/>
      <c r="AP68" s="753"/>
      <c r="AQ68" s="753"/>
      <c r="AR68" s="753"/>
      <c r="AS68" s="753"/>
      <c r="AT68" s="754"/>
      <c r="AU68" s="750" t="s">
        <v>127</v>
      </c>
      <c r="AV68" s="751"/>
      <c r="AW68" s="752"/>
      <c r="AX68" s="753"/>
      <c r="AY68" s="753"/>
      <c r="AZ68" s="753"/>
      <c r="BA68" s="753"/>
      <c r="BB68" s="753"/>
      <c r="BC68" s="753"/>
      <c r="BD68" s="754"/>
      <c r="BE68" s="750" t="s">
        <v>127</v>
      </c>
      <c r="BF68" s="751"/>
      <c r="BG68" s="684"/>
      <c r="BH68" s="685"/>
      <c r="BI68" s="685"/>
      <c r="BJ68" s="685"/>
      <c r="BK68" s="685"/>
      <c r="BL68" s="685"/>
      <c r="BM68" s="685"/>
      <c r="BN68" s="685"/>
      <c r="BO68" s="79"/>
    </row>
    <row r="69" spans="1:75">
      <c r="A69" s="79"/>
      <c r="B69" s="79"/>
      <c r="C69" s="79"/>
      <c r="D69" s="824"/>
      <c r="E69" s="825"/>
      <c r="F69" s="825"/>
      <c r="G69" s="826"/>
      <c r="H69" s="99"/>
      <c r="I69" s="79"/>
      <c r="J69" s="79"/>
      <c r="K69" s="755" t="s">
        <v>91</v>
      </c>
      <c r="L69" s="756"/>
      <c r="M69" s="675"/>
      <c r="N69" s="675"/>
      <c r="O69" s="675"/>
      <c r="P69" s="675"/>
      <c r="Q69" s="675"/>
      <c r="R69" s="675"/>
      <c r="S69" s="675"/>
      <c r="T69" s="729" t="s">
        <v>216</v>
      </c>
      <c r="U69" s="675"/>
      <c r="V69" s="675"/>
      <c r="W69" s="675"/>
      <c r="X69" s="675"/>
      <c r="Y69" s="675"/>
      <c r="Z69" s="675"/>
      <c r="AA69" s="675"/>
      <c r="AB69" s="676"/>
      <c r="AC69" s="674" t="s">
        <v>217</v>
      </c>
      <c r="AD69" s="675"/>
      <c r="AE69" s="675"/>
      <c r="AF69" s="675"/>
      <c r="AG69" s="675"/>
      <c r="AH69" s="675"/>
      <c r="AI69" s="675"/>
      <c r="AJ69" s="675"/>
      <c r="AK69" s="675"/>
      <c r="AL69" s="676"/>
      <c r="AM69" s="674" t="s">
        <v>97</v>
      </c>
      <c r="AN69" s="675"/>
      <c r="AO69" s="675"/>
      <c r="AP69" s="675"/>
      <c r="AQ69" s="675"/>
      <c r="AR69" s="675"/>
      <c r="AS69" s="675"/>
      <c r="AT69" s="675"/>
      <c r="AU69" s="675"/>
      <c r="AV69" s="676"/>
      <c r="AW69" s="674" t="s">
        <v>218</v>
      </c>
      <c r="AX69" s="675"/>
      <c r="AY69" s="675"/>
      <c r="AZ69" s="675"/>
      <c r="BA69" s="675"/>
      <c r="BB69" s="675"/>
      <c r="BC69" s="675"/>
      <c r="BD69" s="675"/>
      <c r="BE69" s="675"/>
      <c r="BF69" s="676"/>
      <c r="BG69" s="674" t="s">
        <v>98</v>
      </c>
      <c r="BH69" s="675"/>
      <c r="BI69" s="675"/>
      <c r="BJ69" s="675"/>
      <c r="BK69" s="675"/>
      <c r="BL69" s="675"/>
      <c r="BM69" s="675"/>
      <c r="BN69" s="675"/>
      <c r="BO69" s="79"/>
    </row>
    <row r="70" spans="1:75" ht="17.25" customHeight="1">
      <c r="A70" s="79"/>
      <c r="B70" s="79"/>
      <c r="C70" s="79"/>
      <c r="D70" s="824"/>
      <c r="E70" s="825"/>
      <c r="F70" s="825"/>
      <c r="G70" s="826"/>
      <c r="H70" s="99"/>
      <c r="I70" s="79"/>
      <c r="J70" s="79"/>
      <c r="K70" s="755"/>
      <c r="L70" s="757"/>
      <c r="M70" s="759" t="s">
        <v>94</v>
      </c>
      <c r="N70" s="760"/>
      <c r="O70" s="760"/>
      <c r="P70" s="760"/>
      <c r="Q70" s="760"/>
      <c r="R70" s="760"/>
      <c r="S70" s="760"/>
      <c r="T70" s="789"/>
      <c r="U70" s="790"/>
      <c r="V70" s="790"/>
      <c r="W70" s="790"/>
      <c r="X70" s="790"/>
      <c r="Y70" s="790"/>
      <c r="Z70" s="791"/>
      <c r="AA70" s="768" t="s">
        <v>95</v>
      </c>
      <c r="AB70" s="769"/>
      <c r="AC70" s="792"/>
      <c r="AD70" s="790"/>
      <c r="AE70" s="790"/>
      <c r="AF70" s="790"/>
      <c r="AG70" s="790"/>
      <c r="AH70" s="790"/>
      <c r="AI70" s="790"/>
      <c r="AJ70" s="791"/>
      <c r="AK70" s="768" t="s">
        <v>95</v>
      </c>
      <c r="AL70" s="769"/>
      <c r="AM70" s="733"/>
      <c r="AN70" s="734"/>
      <c r="AO70" s="735"/>
      <c r="AP70" s="768" t="s">
        <v>219</v>
      </c>
      <c r="AQ70" s="793"/>
      <c r="AR70" s="794"/>
      <c r="AS70" s="771"/>
      <c r="AT70" s="772"/>
      <c r="AU70" s="768" t="s">
        <v>127</v>
      </c>
      <c r="AV70" s="769"/>
      <c r="AW70" s="770"/>
      <c r="AX70" s="771"/>
      <c r="AY70" s="771"/>
      <c r="AZ70" s="771"/>
      <c r="BA70" s="771"/>
      <c r="BB70" s="771"/>
      <c r="BC70" s="771"/>
      <c r="BD70" s="772"/>
      <c r="BE70" s="768" t="s">
        <v>127</v>
      </c>
      <c r="BF70" s="769"/>
      <c r="BG70" s="778" t="str">
        <f>IF((T68+T71+AC71+AR70+AW70)=0,"",T68+T71+AC71+AR70+AW70)</f>
        <v/>
      </c>
      <c r="BH70" s="779"/>
      <c r="BI70" s="779"/>
      <c r="BJ70" s="779"/>
      <c r="BK70" s="779"/>
      <c r="BL70" s="780"/>
      <c r="BM70" s="768" t="s">
        <v>127</v>
      </c>
      <c r="BN70" s="760"/>
      <c r="BO70" s="79"/>
    </row>
    <row r="71" spans="1:75" ht="17.25" customHeight="1">
      <c r="A71" s="79"/>
      <c r="B71" s="79"/>
      <c r="C71" s="79"/>
      <c r="D71" s="824"/>
      <c r="E71" s="825"/>
      <c r="F71" s="825"/>
      <c r="G71" s="826"/>
      <c r="H71" s="99"/>
      <c r="I71" s="79"/>
      <c r="J71" s="79"/>
      <c r="K71" s="785"/>
      <c r="L71" s="776"/>
      <c r="M71" s="785" t="s">
        <v>96</v>
      </c>
      <c r="N71" s="784"/>
      <c r="O71" s="784"/>
      <c r="P71" s="784"/>
      <c r="Q71" s="784"/>
      <c r="R71" s="784"/>
      <c r="S71" s="784"/>
      <c r="T71" s="786"/>
      <c r="U71" s="787"/>
      <c r="V71" s="787"/>
      <c r="W71" s="787"/>
      <c r="X71" s="787"/>
      <c r="Y71" s="787"/>
      <c r="Z71" s="788"/>
      <c r="AA71" s="562" t="s">
        <v>127</v>
      </c>
      <c r="AB71" s="776"/>
      <c r="AC71" s="773"/>
      <c r="AD71" s="774"/>
      <c r="AE71" s="774"/>
      <c r="AF71" s="774"/>
      <c r="AG71" s="774"/>
      <c r="AH71" s="774"/>
      <c r="AI71" s="774"/>
      <c r="AJ71" s="775"/>
      <c r="AK71" s="562" t="s">
        <v>127</v>
      </c>
      <c r="AL71" s="776"/>
      <c r="AM71" s="795" t="s">
        <v>99</v>
      </c>
      <c r="AN71" s="796"/>
      <c r="AO71" s="796"/>
      <c r="AP71" s="796"/>
      <c r="AQ71" s="797"/>
      <c r="AR71" s="798"/>
      <c r="AS71" s="799"/>
      <c r="AT71" s="800"/>
      <c r="AU71" s="801" t="s">
        <v>220</v>
      </c>
      <c r="AV71" s="802"/>
      <c r="AW71" s="773"/>
      <c r="AX71" s="774"/>
      <c r="AY71" s="774"/>
      <c r="AZ71" s="774"/>
      <c r="BA71" s="774"/>
      <c r="BB71" s="774"/>
      <c r="BC71" s="774"/>
      <c r="BD71" s="775"/>
      <c r="BE71" s="562"/>
      <c r="BF71" s="776"/>
      <c r="BG71" s="781"/>
      <c r="BH71" s="782"/>
      <c r="BI71" s="782"/>
      <c r="BJ71" s="782"/>
      <c r="BK71" s="782"/>
      <c r="BL71" s="783"/>
      <c r="BM71" s="562"/>
      <c r="BN71" s="784"/>
      <c r="BO71" s="79"/>
    </row>
    <row r="72" spans="1:75" ht="21" customHeight="1">
      <c r="A72" s="79"/>
      <c r="B72" s="79"/>
      <c r="C72" s="79"/>
      <c r="D72" s="824"/>
      <c r="E72" s="825"/>
      <c r="F72" s="825"/>
      <c r="G72" s="826"/>
      <c r="H72" s="557" t="s">
        <v>100</v>
      </c>
      <c r="I72" s="558"/>
      <c r="J72" s="558"/>
      <c r="K72" s="575"/>
      <c r="L72" s="575"/>
      <c r="M72" s="575"/>
      <c r="N72" s="575"/>
      <c r="O72" s="575"/>
      <c r="P72" s="575"/>
      <c r="Q72" s="575"/>
      <c r="R72" s="575"/>
      <c r="S72" s="577"/>
      <c r="T72" s="122"/>
      <c r="U72" s="329" t="s">
        <v>198</v>
      </c>
      <c r="V72" s="329"/>
      <c r="W72" s="815" t="s">
        <v>146</v>
      </c>
      <c r="X72" s="815"/>
      <c r="Y72" s="815"/>
      <c r="Z72" s="575" t="s">
        <v>144</v>
      </c>
      <c r="AA72" s="575"/>
      <c r="AB72" s="816"/>
      <c r="AC72" s="816"/>
      <c r="AD72" s="816"/>
      <c r="AE72" s="816"/>
      <c r="AF72" s="816"/>
      <c r="AG72" s="815" t="s">
        <v>189</v>
      </c>
      <c r="AH72" s="815"/>
      <c r="AI72" s="815"/>
      <c r="AJ72" s="815"/>
      <c r="AK72" s="815"/>
      <c r="AL72" s="815"/>
      <c r="AM72" s="815"/>
      <c r="AN72" s="815"/>
      <c r="AO72" s="815"/>
      <c r="AP72" s="815"/>
      <c r="AQ72" s="815"/>
      <c r="AR72" s="815"/>
      <c r="AS72" s="815"/>
      <c r="AT72" s="815"/>
      <c r="AU72" s="815"/>
      <c r="AV72" s="815"/>
      <c r="AW72" s="815"/>
      <c r="AX72" s="815"/>
      <c r="AY72" s="815"/>
      <c r="AZ72" s="815"/>
      <c r="BA72" s="815"/>
      <c r="BB72" s="815"/>
      <c r="BC72" s="815"/>
      <c r="BD72" s="815"/>
      <c r="BE72" s="815"/>
      <c r="BF72" s="815"/>
      <c r="BG72" s="815"/>
      <c r="BH72" s="815"/>
      <c r="BI72" s="815"/>
      <c r="BJ72" s="815"/>
      <c r="BK72" s="815"/>
      <c r="BL72" s="815"/>
      <c r="BM72" s="815"/>
      <c r="BN72" s="817"/>
      <c r="BO72" s="99"/>
      <c r="BR72" s="28"/>
      <c r="BT72" s="52"/>
      <c r="BU72" s="52"/>
    </row>
    <row r="73" spans="1:75" ht="21" customHeight="1">
      <c r="A73" s="79"/>
      <c r="B73" s="79"/>
      <c r="C73" s="79"/>
      <c r="D73" s="824"/>
      <c r="E73" s="825"/>
      <c r="F73" s="825"/>
      <c r="G73" s="826"/>
      <c r="H73" s="560"/>
      <c r="I73" s="561"/>
      <c r="J73" s="561"/>
      <c r="K73" s="561"/>
      <c r="L73" s="561"/>
      <c r="M73" s="561"/>
      <c r="N73" s="561"/>
      <c r="O73" s="561"/>
      <c r="P73" s="561"/>
      <c r="Q73" s="561"/>
      <c r="R73" s="561"/>
      <c r="S73" s="562"/>
      <c r="T73" s="176"/>
      <c r="U73" s="813" t="s">
        <v>198</v>
      </c>
      <c r="V73" s="813"/>
      <c r="W73" s="811" t="s">
        <v>193</v>
      </c>
      <c r="X73" s="811"/>
      <c r="Y73" s="709" t="s">
        <v>221</v>
      </c>
      <c r="Z73" s="709"/>
      <c r="AA73" s="812" t="s">
        <v>222</v>
      </c>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12"/>
      <c r="BA73" s="812"/>
      <c r="BB73" s="812"/>
      <c r="BC73" s="812"/>
      <c r="BD73" s="812"/>
      <c r="BE73" s="813" t="s">
        <v>198</v>
      </c>
      <c r="BF73" s="813"/>
      <c r="BG73" s="814" t="s">
        <v>223</v>
      </c>
      <c r="BH73" s="814"/>
      <c r="BI73" s="814"/>
      <c r="BJ73" s="813" t="s">
        <v>198</v>
      </c>
      <c r="BK73" s="813"/>
      <c r="BL73" s="579" t="s">
        <v>224</v>
      </c>
      <c r="BM73" s="579"/>
      <c r="BN73" s="580"/>
      <c r="BO73" s="99"/>
      <c r="BT73" s="28"/>
      <c r="BV73" s="52"/>
      <c r="BW73" s="52"/>
    </row>
    <row r="74" spans="1:75" ht="21" customHeight="1">
      <c r="A74" s="79"/>
      <c r="B74" s="79"/>
      <c r="C74" s="79"/>
      <c r="D74" s="824"/>
      <c r="E74" s="825"/>
      <c r="F74" s="825"/>
      <c r="G74" s="826"/>
      <c r="H74" s="557" t="s">
        <v>225</v>
      </c>
      <c r="I74" s="558"/>
      <c r="J74" s="558"/>
      <c r="K74" s="558"/>
      <c r="L74" s="558"/>
      <c r="M74" s="558"/>
      <c r="N74" s="558"/>
      <c r="O74" s="558"/>
      <c r="P74" s="558"/>
      <c r="Q74" s="558"/>
      <c r="R74" s="558"/>
      <c r="S74" s="559"/>
      <c r="T74" s="90"/>
      <c r="U74" s="295" t="s">
        <v>198</v>
      </c>
      <c r="V74" s="295"/>
      <c r="W74" s="686" t="s">
        <v>226</v>
      </c>
      <c r="X74" s="686"/>
      <c r="Y74" s="686"/>
      <c r="Z74" s="686"/>
      <c r="AA74" s="295" t="s">
        <v>198</v>
      </c>
      <c r="AB74" s="295"/>
      <c r="AC74" s="686" t="s">
        <v>227</v>
      </c>
      <c r="AD74" s="686"/>
      <c r="AE74" s="686"/>
      <c r="AF74" s="686"/>
      <c r="AG74" s="686"/>
      <c r="AH74" s="686"/>
      <c r="AI74" s="686"/>
      <c r="AJ74" s="686"/>
      <c r="AK74" s="686"/>
      <c r="AL74" s="686"/>
      <c r="AM74" s="686"/>
      <c r="AN74" s="295" t="s">
        <v>197</v>
      </c>
      <c r="AO74" s="295"/>
      <c r="AP74" s="806" t="s">
        <v>228</v>
      </c>
      <c r="AQ74" s="806"/>
      <c r="AR74" s="806"/>
      <c r="AS74" s="806"/>
      <c r="AT74" s="806"/>
      <c r="AU74" s="807" t="s">
        <v>134</v>
      </c>
      <c r="AV74" s="808"/>
      <c r="AW74" s="808"/>
      <c r="AX74" s="808"/>
      <c r="AY74" s="808"/>
      <c r="AZ74" s="295"/>
      <c r="BA74" s="295"/>
      <c r="BB74" s="295"/>
      <c r="BC74" s="558" t="s">
        <v>135</v>
      </c>
      <c r="BD74" s="558"/>
      <c r="BE74" s="558" t="s">
        <v>144</v>
      </c>
      <c r="BF74" s="558"/>
      <c r="BG74" s="295"/>
      <c r="BH74" s="295"/>
      <c r="BI74" s="295"/>
      <c r="BJ74" s="558" t="s">
        <v>229</v>
      </c>
      <c r="BK74" s="558"/>
      <c r="BL74" s="558"/>
      <c r="BM74" s="558"/>
      <c r="BN74" s="559"/>
      <c r="BO74" s="99"/>
      <c r="BP74" s="28"/>
    </row>
    <row r="75" spans="1:75" ht="21" customHeight="1">
      <c r="A75" s="79"/>
      <c r="B75" s="79"/>
      <c r="C75" s="79"/>
      <c r="D75" s="824"/>
      <c r="E75" s="825"/>
      <c r="F75" s="825"/>
      <c r="G75" s="826"/>
      <c r="H75" s="560"/>
      <c r="I75" s="561"/>
      <c r="J75" s="561"/>
      <c r="K75" s="561"/>
      <c r="L75" s="561"/>
      <c r="M75" s="561"/>
      <c r="N75" s="561"/>
      <c r="O75" s="561"/>
      <c r="P75" s="561"/>
      <c r="Q75" s="561"/>
      <c r="R75" s="561"/>
      <c r="S75" s="562"/>
      <c r="T75" s="98"/>
      <c r="U75" s="329" t="s">
        <v>197</v>
      </c>
      <c r="V75" s="329"/>
      <c r="W75" s="804" t="s">
        <v>230</v>
      </c>
      <c r="X75" s="804"/>
      <c r="Y75" s="804"/>
      <c r="Z75" s="804"/>
      <c r="AA75" s="329" t="s">
        <v>197</v>
      </c>
      <c r="AB75" s="329"/>
      <c r="AC75" s="805" t="s">
        <v>196</v>
      </c>
      <c r="AD75" s="805"/>
      <c r="AE75" s="805"/>
      <c r="AF75" s="805"/>
      <c r="AG75" s="805"/>
      <c r="AH75" s="340"/>
      <c r="AI75" s="340"/>
      <c r="AJ75" s="340"/>
      <c r="AK75" s="340"/>
      <c r="AL75" s="340"/>
      <c r="AM75" s="340"/>
      <c r="AN75" s="340"/>
      <c r="AO75" s="340"/>
      <c r="AP75" s="340"/>
      <c r="AQ75" s="340"/>
      <c r="AR75" s="340"/>
      <c r="AS75" s="561" t="s">
        <v>171</v>
      </c>
      <c r="AT75" s="561"/>
      <c r="AU75" s="809"/>
      <c r="AV75" s="810"/>
      <c r="AW75" s="810"/>
      <c r="AX75" s="810"/>
      <c r="AY75" s="810"/>
      <c r="AZ75" s="293"/>
      <c r="BA75" s="293"/>
      <c r="BB75" s="293"/>
      <c r="BC75" s="561"/>
      <c r="BD75" s="561"/>
      <c r="BE75" s="561"/>
      <c r="BF75" s="561"/>
      <c r="BG75" s="293"/>
      <c r="BH75" s="293"/>
      <c r="BI75" s="293"/>
      <c r="BJ75" s="561"/>
      <c r="BK75" s="561"/>
      <c r="BL75" s="561"/>
      <c r="BM75" s="561"/>
      <c r="BN75" s="562"/>
      <c r="BO75" s="99"/>
      <c r="BP75" s="28"/>
    </row>
    <row r="76" spans="1:75" ht="21" customHeight="1">
      <c r="A76" s="79"/>
      <c r="B76" s="79"/>
      <c r="C76" s="79"/>
      <c r="D76" s="824"/>
      <c r="E76" s="825"/>
      <c r="F76" s="825"/>
      <c r="G76" s="826"/>
      <c r="H76" s="594" t="s">
        <v>231</v>
      </c>
      <c r="I76" s="572"/>
      <c r="J76" s="572"/>
      <c r="K76" s="572"/>
      <c r="L76" s="572"/>
      <c r="M76" s="572"/>
      <c r="N76" s="572"/>
      <c r="O76" s="572"/>
      <c r="P76" s="572"/>
      <c r="Q76" s="572"/>
      <c r="R76" s="572"/>
      <c r="S76" s="834"/>
      <c r="T76" s="95"/>
      <c r="U76" s="247" t="s">
        <v>197</v>
      </c>
      <c r="V76" s="247"/>
      <c r="W76" s="832" t="s">
        <v>232</v>
      </c>
      <c r="X76" s="832"/>
      <c r="Y76" s="832"/>
      <c r="Z76" s="832"/>
      <c r="AA76" s="832"/>
      <c r="AB76" s="247" t="s">
        <v>198</v>
      </c>
      <c r="AC76" s="247"/>
      <c r="AD76" s="832" t="s">
        <v>233</v>
      </c>
      <c r="AE76" s="832"/>
      <c r="AF76" s="832"/>
      <c r="AG76" s="832"/>
      <c r="AH76" s="832"/>
      <c r="AI76" s="247" t="s">
        <v>197</v>
      </c>
      <c r="AJ76" s="247"/>
      <c r="AK76" s="832" t="s">
        <v>234</v>
      </c>
      <c r="AL76" s="832"/>
      <c r="AM76" s="832"/>
      <c r="AN76" s="832"/>
      <c r="AO76" s="832"/>
      <c r="AP76" s="832"/>
      <c r="AQ76" s="247" t="s">
        <v>197</v>
      </c>
      <c r="AR76" s="247"/>
      <c r="AS76" s="832" t="s">
        <v>235</v>
      </c>
      <c r="AT76" s="832"/>
      <c r="AU76" s="832"/>
      <c r="AV76" s="832"/>
      <c r="AW76" s="832"/>
      <c r="AX76" s="832"/>
      <c r="AY76" s="247" t="s">
        <v>198</v>
      </c>
      <c r="AZ76" s="247"/>
      <c r="BA76" s="832" t="s">
        <v>236</v>
      </c>
      <c r="BB76" s="832"/>
      <c r="BC76" s="832"/>
      <c r="BD76" s="832"/>
      <c r="BE76" s="832"/>
      <c r="BF76" s="833"/>
      <c r="BG76" s="833"/>
      <c r="BH76" s="833"/>
      <c r="BI76" s="833"/>
      <c r="BJ76" s="833"/>
      <c r="BK76" s="833"/>
      <c r="BL76" s="833"/>
      <c r="BM76" s="830" t="s">
        <v>171</v>
      </c>
      <c r="BN76" s="831"/>
      <c r="BO76" s="79"/>
    </row>
    <row r="77" spans="1:75" ht="21" customHeight="1">
      <c r="A77" s="79"/>
      <c r="B77" s="79"/>
      <c r="C77" s="79"/>
      <c r="D77" s="827"/>
      <c r="E77" s="828"/>
      <c r="F77" s="828"/>
      <c r="G77" s="829"/>
      <c r="H77" s="560" t="s">
        <v>237</v>
      </c>
      <c r="I77" s="561"/>
      <c r="J77" s="561"/>
      <c r="K77" s="561"/>
      <c r="L77" s="561"/>
      <c r="M77" s="561"/>
      <c r="N77" s="561"/>
      <c r="O77" s="561"/>
      <c r="P77" s="561"/>
      <c r="Q77" s="561"/>
      <c r="R77" s="561"/>
      <c r="S77" s="562"/>
      <c r="T77" s="121"/>
      <c r="U77" s="818" t="s">
        <v>198</v>
      </c>
      <c r="V77" s="818"/>
      <c r="W77" s="819" t="s">
        <v>238</v>
      </c>
      <c r="X77" s="819"/>
      <c r="Y77" s="819"/>
      <c r="Z77" s="819"/>
      <c r="AA77" s="818" t="s">
        <v>197</v>
      </c>
      <c r="AB77" s="818"/>
      <c r="AC77" s="819" t="s">
        <v>239</v>
      </c>
      <c r="AD77" s="819"/>
      <c r="AE77" s="819"/>
      <c r="AF77" s="819"/>
      <c r="AG77" s="818" t="s">
        <v>197</v>
      </c>
      <c r="AH77" s="818"/>
      <c r="AI77" s="832" t="s">
        <v>240</v>
      </c>
      <c r="AJ77" s="832"/>
      <c r="AK77" s="832"/>
      <c r="AL77" s="832"/>
      <c r="AM77" s="818" t="s">
        <v>197</v>
      </c>
      <c r="AN77" s="818"/>
      <c r="AO77" s="832" t="s">
        <v>241</v>
      </c>
      <c r="AP77" s="832"/>
      <c r="AQ77" s="832"/>
      <c r="AR77" s="832"/>
      <c r="AS77" s="818" t="s">
        <v>197</v>
      </c>
      <c r="AT77" s="818"/>
      <c r="AU77" s="819" t="s">
        <v>242</v>
      </c>
      <c r="AV77" s="819"/>
      <c r="AW77" s="819"/>
      <c r="AX77" s="819"/>
      <c r="AY77" s="819"/>
      <c r="AZ77" s="819"/>
      <c r="BA77" s="819"/>
      <c r="BB77" s="819"/>
      <c r="BC77" s="818" t="s">
        <v>198</v>
      </c>
      <c r="BD77" s="818"/>
      <c r="BE77" s="819" t="s">
        <v>243</v>
      </c>
      <c r="BF77" s="819"/>
      <c r="BG77" s="819"/>
      <c r="BH77" s="819"/>
      <c r="BI77" s="820"/>
      <c r="BJ77" s="820"/>
      <c r="BK77" s="820"/>
      <c r="BL77" s="820"/>
      <c r="BM77" s="820"/>
      <c r="BN77" s="123" t="s">
        <v>192</v>
      </c>
      <c r="BO77" s="124"/>
    </row>
    <row r="78" spans="1:75" ht="26.4" customHeight="1">
      <c r="D78" s="17"/>
      <c r="E78" s="195" t="s">
        <v>318</v>
      </c>
      <c r="F78" s="195"/>
      <c r="G78" s="218" t="s">
        <v>16</v>
      </c>
      <c r="H78" s="218"/>
      <c r="I78" s="218"/>
      <c r="J78" s="218"/>
      <c r="K78" s="218"/>
      <c r="L78" s="218"/>
      <c r="M78" s="218"/>
      <c r="N78" s="218"/>
      <c r="O78" s="218"/>
      <c r="P78" s="218"/>
      <c r="Q78" s="218"/>
      <c r="R78" s="218"/>
      <c r="S78" s="4"/>
      <c r="T78" s="294" t="s">
        <v>281</v>
      </c>
      <c r="U78" s="195"/>
      <c r="V78" s="195"/>
      <c r="W78" s="195"/>
      <c r="X78" s="195"/>
      <c r="Y78" s="195"/>
      <c r="Z78" s="195"/>
      <c r="AA78" s="195"/>
      <c r="AB78" s="195"/>
      <c r="AC78" s="195"/>
      <c r="AD78" s="195"/>
      <c r="AE78" s="195"/>
      <c r="AF78" s="195"/>
      <c r="AG78" s="195"/>
      <c r="AH78" s="195"/>
      <c r="AI78" s="220"/>
      <c r="AJ78" s="194" t="s">
        <v>244</v>
      </c>
      <c r="AK78" s="195"/>
      <c r="AL78" s="195"/>
      <c r="AM78" s="195"/>
      <c r="AN78" s="195"/>
      <c r="AO78" s="195"/>
      <c r="AP78" s="195"/>
      <c r="AQ78" s="195"/>
      <c r="AR78" s="195"/>
      <c r="AS78" s="195"/>
      <c r="AT78" s="195"/>
      <c r="AU78" s="195"/>
      <c r="AV78" s="195"/>
      <c r="AW78" s="195"/>
      <c r="AX78" s="195"/>
      <c r="AY78" s="220"/>
      <c r="AZ78" s="194" t="s">
        <v>245</v>
      </c>
      <c r="BA78" s="195"/>
      <c r="BB78" s="195"/>
      <c r="BC78" s="195"/>
      <c r="BD78" s="195"/>
      <c r="BE78" s="195"/>
      <c r="BF78" s="195"/>
      <c r="BG78" s="195"/>
      <c r="BH78" s="195"/>
      <c r="BI78" s="195"/>
      <c r="BJ78" s="195"/>
      <c r="BK78" s="195"/>
      <c r="BL78" s="195"/>
      <c r="BM78" s="195"/>
      <c r="BN78" s="220"/>
    </row>
    <row r="79" spans="1:75" ht="24.6" customHeight="1">
      <c r="D79" s="3"/>
      <c r="E79" s="67"/>
      <c r="F79" s="67"/>
      <c r="G79" s="7"/>
      <c r="H79" s="309" t="s">
        <v>17</v>
      </c>
      <c r="I79" s="233"/>
      <c r="J79" s="233"/>
      <c r="K79" s="233"/>
      <c r="L79" s="233"/>
      <c r="M79" s="233"/>
      <c r="N79" s="233"/>
      <c r="O79" s="233"/>
      <c r="P79" s="233"/>
      <c r="Q79" s="233"/>
      <c r="R79" s="233"/>
      <c r="S79" s="234"/>
      <c r="T79" s="304"/>
      <c r="U79" s="305"/>
      <c r="V79" s="305"/>
      <c r="W79" s="69" t="s">
        <v>118</v>
      </c>
      <c r="X79" s="305"/>
      <c r="Y79" s="305"/>
      <c r="Z79" s="305"/>
      <c r="AA79" s="233" t="s">
        <v>246</v>
      </c>
      <c r="AB79" s="233"/>
      <c r="AC79" s="305"/>
      <c r="AD79" s="305"/>
      <c r="AE79" s="305"/>
      <c r="AF79" s="69" t="s">
        <v>247</v>
      </c>
      <c r="AG79" s="305"/>
      <c r="AH79" s="305"/>
      <c r="AI79" s="305"/>
      <c r="AJ79" s="304"/>
      <c r="AK79" s="305"/>
      <c r="AL79" s="305"/>
      <c r="AM79" s="69" t="s">
        <v>118</v>
      </c>
      <c r="AN79" s="305"/>
      <c r="AO79" s="305"/>
      <c r="AP79" s="305"/>
      <c r="AQ79" s="233" t="s">
        <v>246</v>
      </c>
      <c r="AR79" s="233"/>
      <c r="AS79" s="305"/>
      <c r="AT79" s="305"/>
      <c r="AU79" s="305"/>
      <c r="AV79" s="69" t="s">
        <v>247</v>
      </c>
      <c r="AW79" s="305"/>
      <c r="AX79" s="305"/>
      <c r="AY79" s="305"/>
      <c r="AZ79" s="306"/>
      <c r="BA79" s="307"/>
      <c r="BB79" s="307"/>
      <c r="BC79" s="307"/>
      <c r="BD79" s="307"/>
      <c r="BE79" s="307"/>
      <c r="BF79" s="307"/>
      <c r="BG79" s="307"/>
      <c r="BH79" s="307"/>
      <c r="BI79" s="307"/>
      <c r="BJ79" s="307"/>
      <c r="BK79" s="307"/>
      <c r="BL79" s="307"/>
      <c r="BM79" s="307"/>
      <c r="BN79" s="308"/>
    </row>
    <row r="80" spans="1:75" ht="24.6" customHeight="1">
      <c r="D80" s="3"/>
      <c r="E80" s="67"/>
      <c r="F80" s="67"/>
      <c r="G80" s="7"/>
      <c r="H80" s="309" t="s">
        <v>18</v>
      </c>
      <c r="I80" s="233"/>
      <c r="J80" s="233"/>
      <c r="K80" s="233"/>
      <c r="L80" s="233"/>
      <c r="M80" s="233"/>
      <c r="N80" s="233"/>
      <c r="O80" s="233"/>
      <c r="P80" s="233"/>
      <c r="Q80" s="233"/>
      <c r="R80" s="233"/>
      <c r="S80" s="234"/>
      <c r="T80" s="304"/>
      <c r="U80" s="305"/>
      <c r="V80" s="305"/>
      <c r="W80" s="69" t="s">
        <v>118</v>
      </c>
      <c r="X80" s="305"/>
      <c r="Y80" s="305"/>
      <c r="Z80" s="305"/>
      <c r="AA80" s="233" t="s">
        <v>246</v>
      </c>
      <c r="AB80" s="233"/>
      <c r="AC80" s="305"/>
      <c r="AD80" s="305"/>
      <c r="AE80" s="305"/>
      <c r="AF80" s="69" t="s">
        <v>247</v>
      </c>
      <c r="AG80" s="305"/>
      <c r="AH80" s="305"/>
      <c r="AI80" s="305"/>
      <c r="AJ80" s="304"/>
      <c r="AK80" s="305"/>
      <c r="AL80" s="305"/>
      <c r="AM80" s="69" t="s">
        <v>118</v>
      </c>
      <c r="AN80" s="305"/>
      <c r="AO80" s="305"/>
      <c r="AP80" s="305"/>
      <c r="AQ80" s="233" t="s">
        <v>246</v>
      </c>
      <c r="AR80" s="233"/>
      <c r="AS80" s="305"/>
      <c r="AT80" s="305"/>
      <c r="AU80" s="305"/>
      <c r="AV80" s="69" t="s">
        <v>247</v>
      </c>
      <c r="AW80" s="305"/>
      <c r="AX80" s="305"/>
      <c r="AY80" s="305"/>
      <c r="AZ80" s="306"/>
      <c r="BA80" s="307"/>
      <c r="BB80" s="307"/>
      <c r="BC80" s="307"/>
      <c r="BD80" s="307"/>
      <c r="BE80" s="307"/>
      <c r="BF80" s="307"/>
      <c r="BG80" s="307"/>
      <c r="BH80" s="307"/>
      <c r="BI80" s="307"/>
      <c r="BJ80" s="307"/>
      <c r="BK80" s="307"/>
      <c r="BL80" s="307"/>
      <c r="BM80" s="307"/>
      <c r="BN80" s="308"/>
    </row>
    <row r="81" spans="1:86" ht="24.6" customHeight="1">
      <c r="D81" s="5"/>
      <c r="E81" s="68"/>
      <c r="F81" s="68"/>
      <c r="G81" s="8"/>
      <c r="H81" s="320" t="s">
        <v>19</v>
      </c>
      <c r="I81" s="254"/>
      <c r="J81" s="254"/>
      <c r="K81" s="254"/>
      <c r="L81" s="254"/>
      <c r="M81" s="254"/>
      <c r="N81" s="254"/>
      <c r="O81" s="254"/>
      <c r="P81" s="254"/>
      <c r="Q81" s="254"/>
      <c r="R81" s="254"/>
      <c r="S81" s="321"/>
      <c r="T81" s="314"/>
      <c r="U81" s="315"/>
      <c r="V81" s="315"/>
      <c r="W81" s="71" t="s">
        <v>118</v>
      </c>
      <c r="X81" s="305"/>
      <c r="Y81" s="305"/>
      <c r="Z81" s="305"/>
      <c r="AA81" s="254" t="s">
        <v>246</v>
      </c>
      <c r="AB81" s="254"/>
      <c r="AC81" s="315"/>
      <c r="AD81" s="315"/>
      <c r="AE81" s="315"/>
      <c r="AF81" s="71" t="s">
        <v>247</v>
      </c>
      <c r="AG81" s="305"/>
      <c r="AH81" s="305"/>
      <c r="AI81" s="305"/>
      <c r="AJ81" s="314"/>
      <c r="AK81" s="315"/>
      <c r="AL81" s="316"/>
      <c r="AM81" s="151" t="s">
        <v>118</v>
      </c>
      <c r="AN81" s="305"/>
      <c r="AO81" s="305"/>
      <c r="AP81" s="305"/>
      <c r="AQ81" s="254" t="s">
        <v>246</v>
      </c>
      <c r="AR81" s="254"/>
      <c r="AS81" s="315"/>
      <c r="AT81" s="315"/>
      <c r="AU81" s="315"/>
      <c r="AV81" s="71" t="s">
        <v>247</v>
      </c>
      <c r="AW81" s="305"/>
      <c r="AX81" s="305"/>
      <c r="AY81" s="305"/>
      <c r="AZ81" s="317"/>
      <c r="BA81" s="318"/>
      <c r="BB81" s="318"/>
      <c r="BC81" s="318"/>
      <c r="BD81" s="318"/>
      <c r="BE81" s="318"/>
      <c r="BF81" s="318"/>
      <c r="BG81" s="318"/>
      <c r="BH81" s="318"/>
      <c r="BI81" s="318"/>
      <c r="BJ81" s="318"/>
      <c r="BK81" s="318"/>
      <c r="BL81" s="318"/>
      <c r="BM81" s="318"/>
      <c r="BN81" s="319"/>
    </row>
    <row r="82" spans="1:86" ht="29.25" customHeight="1">
      <c r="D82" s="1" t="s">
        <v>108</v>
      </c>
      <c r="E82" s="195" t="s">
        <v>248</v>
      </c>
      <c r="F82" s="195"/>
      <c r="G82" s="313" t="s">
        <v>151</v>
      </c>
      <c r="H82" s="313"/>
      <c r="I82" s="313"/>
      <c r="J82" s="313"/>
      <c r="K82" s="313"/>
      <c r="L82" s="313"/>
      <c r="M82" s="313"/>
      <c r="N82" s="313"/>
      <c r="O82" s="313"/>
      <c r="P82" s="313"/>
      <c r="Q82" s="313"/>
      <c r="R82" s="313"/>
      <c r="S82" s="31"/>
      <c r="T82" s="300" t="s">
        <v>198</v>
      </c>
      <c r="U82" s="295"/>
      <c r="V82" s="296" t="s">
        <v>20</v>
      </c>
      <c r="W82" s="296"/>
      <c r="X82" s="296"/>
      <c r="Y82" s="296"/>
      <c r="Z82" s="296"/>
      <c r="AA82" s="296"/>
      <c r="AB82" s="296"/>
      <c r="AC82" s="296"/>
      <c r="AD82" s="296"/>
      <c r="AE82" s="195" t="s">
        <v>120</v>
      </c>
      <c r="AF82" s="195"/>
      <c r="AG82" s="195"/>
      <c r="AH82" s="195"/>
      <c r="AI82" s="195"/>
      <c r="AJ82" s="195"/>
      <c r="AK82" s="195"/>
      <c r="AL82" s="310"/>
      <c r="AM82" s="310"/>
      <c r="AN82" s="195" t="s">
        <v>21</v>
      </c>
      <c r="AO82" s="195"/>
      <c r="AP82" s="310"/>
      <c r="AQ82" s="310"/>
      <c r="AR82" s="310"/>
      <c r="AS82" s="310"/>
      <c r="AT82" s="310"/>
      <c r="AU82" s="195" t="s">
        <v>119</v>
      </c>
      <c r="AV82" s="195"/>
      <c r="AW82" s="310"/>
      <c r="AX82" s="310"/>
      <c r="AY82" s="296" t="s">
        <v>22</v>
      </c>
      <c r="AZ82" s="296"/>
      <c r="BA82" s="296"/>
      <c r="BB82" s="311" t="s">
        <v>152</v>
      </c>
      <c r="BC82" s="312"/>
      <c r="BD82" s="312"/>
      <c r="BE82" s="312"/>
      <c r="BF82" s="333" t="s">
        <v>153</v>
      </c>
      <c r="BG82" s="333"/>
      <c r="BH82" s="333"/>
      <c r="BI82" s="333"/>
      <c r="BJ82" s="333"/>
      <c r="BK82" s="333"/>
      <c r="BL82" s="333"/>
      <c r="BM82" s="333"/>
      <c r="BN82" s="334"/>
      <c r="BU82" s="51"/>
      <c r="BV82" s="51"/>
      <c r="BW82" s="51"/>
      <c r="BX82" s="51"/>
      <c r="BY82" s="51"/>
      <c r="BZ82" s="51"/>
      <c r="CA82" s="51"/>
      <c r="CB82" s="51"/>
    </row>
    <row r="83" spans="1:86" ht="29.25" customHeight="1">
      <c r="D83" s="3" t="s">
        <v>108</v>
      </c>
      <c r="E83" s="237"/>
      <c r="F83" s="237"/>
      <c r="G83" s="335" t="s">
        <v>154</v>
      </c>
      <c r="H83" s="335"/>
      <c r="I83" s="335"/>
      <c r="J83" s="335"/>
      <c r="K83" s="335"/>
      <c r="L83" s="335"/>
      <c r="M83" s="335"/>
      <c r="N83" s="335"/>
      <c r="O83" s="335"/>
      <c r="P83" s="335"/>
      <c r="Q83" s="335"/>
      <c r="R83" s="335"/>
      <c r="T83" s="328" t="s">
        <v>198</v>
      </c>
      <c r="U83" s="329"/>
      <c r="V83" s="323" t="s">
        <v>23</v>
      </c>
      <c r="W83" s="323"/>
      <c r="X83" s="323"/>
      <c r="Y83" s="323"/>
      <c r="Z83" s="323"/>
      <c r="AA83" s="323"/>
      <c r="AB83" s="323"/>
      <c r="AC83" s="323"/>
      <c r="AD83" s="323"/>
      <c r="AE83" s="237" t="s">
        <v>160</v>
      </c>
      <c r="AF83" s="237"/>
      <c r="AG83" s="237"/>
      <c r="AH83" s="237"/>
      <c r="AI83" s="237"/>
      <c r="AJ83" s="237"/>
      <c r="AK83" s="237"/>
      <c r="AL83" s="322"/>
      <c r="AM83" s="322"/>
      <c r="AN83" s="237" t="s">
        <v>21</v>
      </c>
      <c r="AO83" s="237"/>
      <c r="AP83" s="322"/>
      <c r="AQ83" s="322"/>
      <c r="AR83" s="322"/>
      <c r="AS83" s="322"/>
      <c r="AT83" s="322"/>
      <c r="AU83" s="237" t="s">
        <v>119</v>
      </c>
      <c r="AV83" s="237"/>
      <c r="AW83" s="322"/>
      <c r="AX83" s="322"/>
      <c r="AY83" s="323" t="s">
        <v>22</v>
      </c>
      <c r="AZ83" s="323"/>
      <c r="BA83" s="323"/>
      <c r="BB83" s="330"/>
      <c r="BC83" s="331"/>
      <c r="BD83" s="331"/>
      <c r="BE83" s="331"/>
      <c r="BF83" s="326"/>
      <c r="BG83" s="326"/>
      <c r="BH83" s="326"/>
      <c r="BI83" s="326"/>
      <c r="BJ83" s="326"/>
      <c r="BK83" s="326"/>
      <c r="BL83" s="326"/>
      <c r="BM83" s="326"/>
      <c r="BN83" s="327"/>
      <c r="BO83" s="9"/>
      <c r="BP83" s="9"/>
      <c r="BQ83" s="9"/>
      <c r="BR83" s="9"/>
      <c r="BS83" s="9"/>
      <c r="BT83" s="9"/>
      <c r="BU83" s="9"/>
    </row>
    <row r="84" spans="1:86" ht="29.25" customHeight="1">
      <c r="D84" s="262"/>
      <c r="E84" s="237"/>
      <c r="F84" s="237"/>
      <c r="G84" s="237"/>
      <c r="H84" s="237"/>
      <c r="I84" s="237"/>
      <c r="J84" s="237"/>
      <c r="K84" s="237"/>
      <c r="L84" s="237"/>
      <c r="M84" s="237"/>
      <c r="N84" s="237"/>
      <c r="O84" s="237"/>
      <c r="P84" s="237"/>
      <c r="Q84" s="237"/>
      <c r="R84" s="237"/>
      <c r="S84" s="237"/>
      <c r="T84" s="328" t="s">
        <v>198</v>
      </c>
      <c r="U84" s="329"/>
      <c r="V84" s="323" t="s">
        <v>24</v>
      </c>
      <c r="W84" s="323"/>
      <c r="X84" s="323"/>
      <c r="Y84" s="323"/>
      <c r="Z84" s="323"/>
      <c r="AA84" s="323"/>
      <c r="AB84" s="323"/>
      <c r="AC84" s="323"/>
      <c r="AD84" s="323"/>
      <c r="AE84" s="237" t="s">
        <v>160</v>
      </c>
      <c r="AF84" s="237"/>
      <c r="AG84" s="237"/>
      <c r="AH84" s="237"/>
      <c r="AI84" s="237"/>
      <c r="AJ84" s="237"/>
      <c r="AK84" s="237"/>
      <c r="AL84" s="322"/>
      <c r="AM84" s="322"/>
      <c r="AN84" s="237" t="s">
        <v>21</v>
      </c>
      <c r="AO84" s="237"/>
      <c r="AP84" s="322"/>
      <c r="AQ84" s="322"/>
      <c r="AR84" s="322"/>
      <c r="AS84" s="322"/>
      <c r="AT84" s="322"/>
      <c r="AU84" s="237" t="s">
        <v>119</v>
      </c>
      <c r="AV84" s="237"/>
      <c r="AW84" s="322"/>
      <c r="AX84" s="322"/>
      <c r="AY84" s="323" t="s">
        <v>22</v>
      </c>
      <c r="AZ84" s="323"/>
      <c r="BA84" s="323"/>
      <c r="BB84" s="324" t="s">
        <v>155</v>
      </c>
      <c r="BC84" s="325"/>
      <c r="BD84" s="325"/>
      <c r="BE84" s="325"/>
      <c r="BF84" s="326" t="s">
        <v>156</v>
      </c>
      <c r="BG84" s="326"/>
      <c r="BH84" s="326"/>
      <c r="BI84" s="326"/>
      <c r="BJ84" s="326"/>
      <c r="BK84" s="326"/>
      <c r="BL84" s="326"/>
      <c r="BM84" s="326"/>
      <c r="BN84" s="327"/>
      <c r="BO84" s="60"/>
      <c r="BP84" s="53"/>
      <c r="BQ84" s="9"/>
      <c r="BR84" s="9"/>
      <c r="BS84" s="9"/>
      <c r="BT84" s="9"/>
      <c r="BU84" s="9"/>
    </row>
    <row r="85" spans="1:86" ht="29.25" customHeight="1">
      <c r="D85" s="262"/>
      <c r="E85" s="237"/>
      <c r="F85" s="237"/>
      <c r="G85" s="237"/>
      <c r="H85" s="237"/>
      <c r="I85" s="237"/>
      <c r="J85" s="237"/>
      <c r="K85" s="237"/>
      <c r="L85" s="237"/>
      <c r="M85" s="237"/>
      <c r="N85" s="237"/>
      <c r="O85" s="237"/>
      <c r="P85" s="237"/>
      <c r="Q85" s="237"/>
      <c r="R85" s="237"/>
      <c r="S85" s="237"/>
      <c r="T85" s="328" t="s">
        <v>198</v>
      </c>
      <c r="U85" s="329"/>
      <c r="V85" s="323" t="s">
        <v>25</v>
      </c>
      <c r="W85" s="323"/>
      <c r="X85" s="323"/>
      <c r="Y85" s="323"/>
      <c r="Z85" s="323"/>
      <c r="AA85" s="323"/>
      <c r="AB85" s="323"/>
      <c r="AC85" s="323"/>
      <c r="AD85" s="323"/>
      <c r="AE85" s="237" t="s">
        <v>160</v>
      </c>
      <c r="AF85" s="237"/>
      <c r="AG85" s="237"/>
      <c r="AH85" s="237"/>
      <c r="AI85" s="237"/>
      <c r="AJ85" s="237"/>
      <c r="AK85" s="237"/>
      <c r="AL85" s="322"/>
      <c r="AM85" s="322"/>
      <c r="AN85" s="237" t="s">
        <v>21</v>
      </c>
      <c r="AO85" s="237"/>
      <c r="AP85" s="322"/>
      <c r="AQ85" s="322"/>
      <c r="AR85" s="322"/>
      <c r="AS85" s="322"/>
      <c r="AT85" s="322"/>
      <c r="AU85" s="237" t="s">
        <v>119</v>
      </c>
      <c r="AV85" s="237"/>
      <c r="AW85" s="322"/>
      <c r="AX85" s="322"/>
      <c r="AY85" s="323" t="s">
        <v>22</v>
      </c>
      <c r="AZ85" s="323"/>
      <c r="BA85" s="323"/>
      <c r="BB85" s="342"/>
      <c r="BC85" s="343"/>
      <c r="BD85" s="343"/>
      <c r="BE85" s="343"/>
      <c r="BF85" s="326"/>
      <c r="BG85" s="326"/>
      <c r="BH85" s="326"/>
      <c r="BI85" s="326"/>
      <c r="BJ85" s="326"/>
      <c r="BK85" s="326"/>
      <c r="BL85" s="326"/>
      <c r="BM85" s="326"/>
      <c r="BN85" s="327"/>
      <c r="BQ85" s="9"/>
      <c r="BR85" s="9"/>
      <c r="BS85" s="9"/>
      <c r="BT85" s="9"/>
      <c r="BU85" s="9"/>
    </row>
    <row r="86" spans="1:86" ht="29.25" customHeight="1">
      <c r="D86" s="262"/>
      <c r="E86" s="237"/>
      <c r="F86" s="237"/>
      <c r="G86" s="237"/>
      <c r="H86" s="237"/>
      <c r="I86" s="237"/>
      <c r="J86" s="237"/>
      <c r="K86" s="237"/>
      <c r="L86" s="237"/>
      <c r="M86" s="237"/>
      <c r="N86" s="237"/>
      <c r="O86" s="237"/>
      <c r="P86" s="237"/>
      <c r="Q86" s="237"/>
      <c r="R86" s="237"/>
      <c r="S86" s="237"/>
      <c r="T86" s="328" t="s">
        <v>198</v>
      </c>
      <c r="U86" s="329"/>
      <c r="V86" s="323" t="s">
        <v>26</v>
      </c>
      <c r="W86" s="323"/>
      <c r="X86" s="323"/>
      <c r="Y86" s="323"/>
      <c r="Z86" s="323"/>
      <c r="AA86" s="323"/>
      <c r="AB86" s="323"/>
      <c r="AC86" s="323"/>
      <c r="AD86" s="323"/>
      <c r="AE86" s="237" t="s">
        <v>160</v>
      </c>
      <c r="AF86" s="237"/>
      <c r="AG86" s="237"/>
      <c r="AH86" s="237"/>
      <c r="AI86" s="237"/>
      <c r="AJ86" s="237"/>
      <c r="AK86" s="237"/>
      <c r="AL86" s="322"/>
      <c r="AM86" s="322"/>
      <c r="AN86" s="237" t="s">
        <v>21</v>
      </c>
      <c r="AO86" s="237"/>
      <c r="AP86" s="322"/>
      <c r="AQ86" s="322"/>
      <c r="AR86" s="322"/>
      <c r="AS86" s="322"/>
      <c r="AT86" s="322"/>
      <c r="AU86" s="237" t="s">
        <v>119</v>
      </c>
      <c r="AV86" s="237"/>
      <c r="AW86" s="322"/>
      <c r="AX86" s="322"/>
      <c r="AY86" s="323" t="s">
        <v>22</v>
      </c>
      <c r="AZ86" s="323"/>
      <c r="BA86" s="323"/>
      <c r="BB86" s="330"/>
      <c r="BC86" s="331"/>
      <c r="BD86" s="331"/>
      <c r="BE86" s="331"/>
      <c r="BF86" s="331"/>
      <c r="BG86" s="331"/>
      <c r="BH86" s="331"/>
      <c r="BI86" s="331"/>
      <c r="BJ86" s="331"/>
      <c r="BK86" s="331"/>
      <c r="BL86" s="331"/>
      <c r="BM86" s="331"/>
      <c r="BN86" s="336"/>
      <c r="BQ86" s="9"/>
      <c r="BR86" s="9"/>
      <c r="BS86" s="9"/>
      <c r="BT86" s="9"/>
      <c r="BU86" s="9"/>
      <c r="BV86" s="9"/>
      <c r="BW86" s="9"/>
      <c r="BX86" s="9"/>
      <c r="BY86" s="9"/>
      <c r="BZ86" s="9"/>
      <c r="CA86" s="9"/>
    </row>
    <row r="87" spans="1:86" ht="29.25" customHeight="1">
      <c r="D87" s="332"/>
      <c r="E87" s="217"/>
      <c r="F87" s="217"/>
      <c r="G87" s="217"/>
      <c r="H87" s="217"/>
      <c r="I87" s="217"/>
      <c r="J87" s="217"/>
      <c r="K87" s="217"/>
      <c r="L87" s="217"/>
      <c r="M87" s="217"/>
      <c r="N87" s="217"/>
      <c r="O87" s="217"/>
      <c r="P87" s="217"/>
      <c r="Q87" s="217"/>
      <c r="R87" s="217"/>
      <c r="S87" s="217"/>
      <c r="T87" s="301" t="s">
        <v>198</v>
      </c>
      <c r="U87" s="293"/>
      <c r="V87" s="32" t="s">
        <v>195</v>
      </c>
      <c r="W87" s="340"/>
      <c r="X87" s="340"/>
      <c r="Y87" s="340"/>
      <c r="Z87" s="340"/>
      <c r="AA87" s="340"/>
      <c r="AB87" s="340"/>
      <c r="AC87" s="340"/>
      <c r="AD87" s="32" t="s">
        <v>192</v>
      </c>
      <c r="AE87" s="217" t="s">
        <v>160</v>
      </c>
      <c r="AF87" s="217"/>
      <c r="AG87" s="217"/>
      <c r="AH87" s="217"/>
      <c r="AI87" s="217"/>
      <c r="AJ87" s="217"/>
      <c r="AK87" s="217"/>
      <c r="AL87" s="341"/>
      <c r="AM87" s="341"/>
      <c r="AN87" s="217" t="s">
        <v>21</v>
      </c>
      <c r="AO87" s="217"/>
      <c r="AP87" s="341"/>
      <c r="AQ87" s="341"/>
      <c r="AR87" s="341"/>
      <c r="AS87" s="341"/>
      <c r="AT87" s="341"/>
      <c r="AU87" s="217" t="s">
        <v>119</v>
      </c>
      <c r="AV87" s="217"/>
      <c r="AW87" s="341"/>
      <c r="AX87" s="341"/>
      <c r="AY87" s="292" t="s">
        <v>22</v>
      </c>
      <c r="AZ87" s="292"/>
      <c r="BA87" s="292"/>
      <c r="BB87" s="337"/>
      <c r="BC87" s="338"/>
      <c r="BD87" s="338"/>
      <c r="BE87" s="338"/>
      <c r="BF87" s="338"/>
      <c r="BG87" s="338"/>
      <c r="BH87" s="338"/>
      <c r="BI87" s="338"/>
      <c r="BJ87" s="338"/>
      <c r="BK87" s="338"/>
      <c r="BL87" s="338"/>
      <c r="BM87" s="338"/>
      <c r="BN87" s="339"/>
      <c r="BP87" s="9"/>
      <c r="BY87" s="51"/>
      <c r="BZ87" s="51"/>
      <c r="CA87" s="51"/>
      <c r="CB87" s="51"/>
      <c r="CC87" s="51"/>
      <c r="CD87" s="51"/>
    </row>
    <row r="88" spans="1:86" ht="24" customHeight="1">
      <c r="D88" s="1" t="s">
        <v>108</v>
      </c>
      <c r="E88" s="195" t="s">
        <v>319</v>
      </c>
      <c r="F88" s="195"/>
      <c r="G88" s="218" t="s">
        <v>27</v>
      </c>
      <c r="H88" s="218"/>
      <c r="I88" s="218"/>
      <c r="J88" s="218"/>
      <c r="K88" s="218"/>
      <c r="L88" s="218"/>
      <c r="M88" s="218"/>
      <c r="N88" s="218"/>
      <c r="O88" s="218"/>
      <c r="P88" s="218"/>
      <c r="Q88" s="218"/>
      <c r="R88" s="218"/>
      <c r="S88" s="2"/>
      <c r="T88" s="1"/>
      <c r="U88" s="295" t="s">
        <v>198</v>
      </c>
      <c r="V88" s="295"/>
      <c r="W88" s="296" t="s">
        <v>249</v>
      </c>
      <c r="X88" s="296"/>
      <c r="Y88" s="296"/>
      <c r="Z88" s="296"/>
      <c r="AA88" s="296"/>
      <c r="AB88" s="295" t="s">
        <v>197</v>
      </c>
      <c r="AC88" s="295"/>
      <c r="AD88" s="296" t="s">
        <v>250</v>
      </c>
      <c r="AE88" s="296"/>
      <c r="AF88" s="296"/>
      <c r="AG88" s="296"/>
      <c r="AH88" s="296"/>
      <c r="AI88" s="295" t="s">
        <v>197</v>
      </c>
      <c r="AJ88" s="295"/>
      <c r="AK88" s="296" t="s">
        <v>251</v>
      </c>
      <c r="AL88" s="296"/>
      <c r="AM88" s="296"/>
      <c r="AN88" s="296"/>
      <c r="AO88" s="296"/>
      <c r="AP88" s="295" t="s">
        <v>197</v>
      </c>
      <c r="AQ88" s="295"/>
      <c r="AR88" s="296" t="s">
        <v>252</v>
      </c>
      <c r="AS88" s="296"/>
      <c r="AT88" s="296"/>
      <c r="AU88" s="296"/>
      <c r="AV88" s="296"/>
      <c r="AW88" s="296"/>
      <c r="AX88" s="296"/>
      <c r="AY88" s="295" t="s">
        <v>197</v>
      </c>
      <c r="AZ88" s="295"/>
      <c r="BA88" s="296" t="s">
        <v>253</v>
      </c>
      <c r="BB88" s="296"/>
      <c r="BC88" s="296"/>
      <c r="BD88" s="296"/>
      <c r="BE88" s="296"/>
      <c r="BF88" s="296"/>
      <c r="BG88" s="296"/>
      <c r="BH88" s="296"/>
      <c r="BI88" s="296"/>
      <c r="BJ88" s="296"/>
      <c r="BK88" s="296"/>
      <c r="BL88" s="296"/>
      <c r="BM88" s="296"/>
      <c r="BN88" s="344"/>
      <c r="BO88" s="3"/>
      <c r="BT88" s="9"/>
      <c r="CC88" s="51"/>
      <c r="CD88" s="51"/>
      <c r="CE88" s="51"/>
      <c r="CF88" s="51"/>
      <c r="CG88" s="51"/>
      <c r="CH88" s="51"/>
    </row>
    <row r="89" spans="1:86" ht="24" customHeight="1">
      <c r="D89" s="5"/>
      <c r="E89" s="217"/>
      <c r="F89" s="217"/>
      <c r="G89" s="219"/>
      <c r="H89" s="219"/>
      <c r="I89" s="219"/>
      <c r="J89" s="219"/>
      <c r="K89" s="219"/>
      <c r="L89" s="219"/>
      <c r="M89" s="219"/>
      <c r="N89" s="219"/>
      <c r="O89" s="219"/>
      <c r="P89" s="219"/>
      <c r="Q89" s="219"/>
      <c r="R89" s="219"/>
      <c r="S89" s="6"/>
      <c r="T89" s="5"/>
      <c r="U89" s="293" t="s">
        <v>197</v>
      </c>
      <c r="V89" s="293"/>
      <c r="W89" s="292" t="s">
        <v>254</v>
      </c>
      <c r="X89" s="292"/>
      <c r="Y89" s="292"/>
      <c r="Z89" s="292"/>
      <c r="AA89" s="292"/>
      <c r="AB89" s="293" t="s">
        <v>197</v>
      </c>
      <c r="AC89" s="293"/>
      <c r="AD89" s="292" t="s">
        <v>243</v>
      </c>
      <c r="AE89" s="292"/>
      <c r="AF89" s="292"/>
      <c r="AG89" s="292"/>
      <c r="AH89" s="292"/>
      <c r="AI89" s="340"/>
      <c r="AJ89" s="340"/>
      <c r="AK89" s="340"/>
      <c r="AL89" s="340"/>
      <c r="AM89" s="340"/>
      <c r="AN89" s="340"/>
      <c r="AO89" s="340"/>
      <c r="AP89" s="340"/>
      <c r="AQ89" s="340"/>
      <c r="AR89" s="340"/>
      <c r="AS89" s="340"/>
      <c r="AT89" s="340"/>
      <c r="AU89" s="340"/>
      <c r="AV89" s="340"/>
      <c r="AW89" s="340"/>
      <c r="AX89" s="340"/>
      <c r="AY89" s="340"/>
      <c r="AZ89" s="340"/>
      <c r="BA89" s="340"/>
      <c r="BB89" s="340"/>
      <c r="BC89" s="32" t="s">
        <v>192</v>
      </c>
      <c r="BD89" s="293" t="s">
        <v>197</v>
      </c>
      <c r="BE89" s="293"/>
      <c r="BF89" s="292" t="s">
        <v>255</v>
      </c>
      <c r="BG89" s="292"/>
      <c r="BH89" s="292"/>
      <c r="BI89" s="292"/>
      <c r="BJ89" s="292"/>
      <c r="BK89" s="292"/>
      <c r="BL89" s="292"/>
      <c r="BM89" s="292"/>
      <c r="BN89" s="345"/>
      <c r="BP89" s="9"/>
      <c r="BY89" s="51"/>
      <c r="BZ89" s="51"/>
      <c r="CA89" s="51"/>
      <c r="CB89" s="51"/>
      <c r="CC89" s="51"/>
      <c r="CD89" s="51"/>
    </row>
    <row r="90" spans="1:86" ht="24" customHeight="1">
      <c r="A90" s="143"/>
      <c r="B90" s="143"/>
      <c r="C90" s="143"/>
      <c r="D90" s="143"/>
      <c r="E90" s="145"/>
      <c r="F90" s="145"/>
      <c r="G90" s="148"/>
      <c r="H90" s="148"/>
      <c r="I90" s="148"/>
      <c r="J90" s="148"/>
      <c r="K90" s="148"/>
      <c r="L90" s="148"/>
      <c r="M90" s="148"/>
      <c r="N90" s="148"/>
      <c r="O90" s="148"/>
      <c r="P90" s="148"/>
      <c r="Q90" s="148"/>
      <c r="R90" s="148"/>
      <c r="S90" s="143"/>
      <c r="T90" s="143"/>
      <c r="U90" s="145"/>
      <c r="V90" s="145"/>
      <c r="W90" s="144"/>
      <c r="X90" s="144"/>
      <c r="Y90" s="144"/>
      <c r="Z90" s="144"/>
      <c r="AA90" s="144"/>
      <c r="AB90" s="145"/>
      <c r="AC90" s="145"/>
      <c r="AD90" s="144"/>
      <c r="AE90" s="144"/>
      <c r="AF90" s="144"/>
      <c r="AG90" s="144"/>
      <c r="AH90" s="144"/>
      <c r="AI90" s="145"/>
      <c r="AJ90" s="145"/>
      <c r="AK90" s="145"/>
      <c r="AL90" s="145"/>
      <c r="AM90" s="145"/>
      <c r="AN90" s="145"/>
      <c r="AO90" s="145"/>
      <c r="AP90" s="145"/>
      <c r="AQ90" s="145"/>
      <c r="AR90" s="145"/>
      <c r="AS90" s="145"/>
      <c r="AT90" s="145"/>
      <c r="AU90" s="145"/>
      <c r="AV90" s="145"/>
      <c r="AW90" s="145"/>
      <c r="AX90" s="145"/>
      <c r="AY90" s="145"/>
      <c r="AZ90" s="145"/>
      <c r="BA90" s="145"/>
      <c r="BB90" s="145"/>
      <c r="BC90" s="143"/>
      <c r="BD90" s="145"/>
      <c r="BE90" s="145"/>
      <c r="BF90" s="144"/>
      <c r="BG90" s="144"/>
      <c r="BH90" s="144"/>
      <c r="BI90" s="144"/>
      <c r="BJ90" s="144"/>
      <c r="BK90" s="144"/>
      <c r="BL90" s="144"/>
      <c r="BM90" s="144"/>
      <c r="BN90" s="144"/>
      <c r="BO90" s="143"/>
      <c r="BP90" s="9"/>
      <c r="BY90" s="72"/>
      <c r="BZ90" s="72"/>
      <c r="CA90" s="72"/>
      <c r="CB90" s="72"/>
      <c r="CC90" s="72"/>
      <c r="CD90" s="72"/>
    </row>
    <row r="91" spans="1:86" ht="18" customHeight="1">
      <c r="D91" s="346" t="s">
        <v>320</v>
      </c>
      <c r="E91" s="347"/>
      <c r="F91" s="347"/>
      <c r="G91" s="348"/>
      <c r="H91" s="355"/>
      <c r="I91" s="356"/>
      <c r="J91" s="356"/>
      <c r="K91" s="356"/>
      <c r="L91" s="356"/>
      <c r="M91" s="357"/>
      <c r="N91" s="361" t="s">
        <v>272</v>
      </c>
      <c r="O91" s="362"/>
      <c r="P91" s="362"/>
      <c r="Q91" s="362"/>
      <c r="R91" s="362"/>
      <c r="S91" s="362"/>
      <c r="T91" s="362"/>
      <c r="U91" s="362"/>
      <c r="V91" s="362"/>
      <c r="W91" s="363"/>
      <c r="X91" s="361" t="s">
        <v>273</v>
      </c>
      <c r="Y91" s="362"/>
      <c r="Z91" s="362"/>
      <c r="AA91" s="362"/>
      <c r="AB91" s="362"/>
      <c r="AC91" s="362"/>
      <c r="AD91" s="362"/>
      <c r="AE91" s="362"/>
      <c r="AF91" s="362"/>
      <c r="AG91" s="363"/>
      <c r="AH91" s="361" t="s">
        <v>24</v>
      </c>
      <c r="AI91" s="362"/>
      <c r="AJ91" s="362"/>
      <c r="AK91" s="362"/>
      <c r="AL91" s="362"/>
      <c r="AM91" s="362"/>
      <c r="AN91" s="362"/>
      <c r="AO91" s="362"/>
      <c r="AP91" s="362"/>
      <c r="AQ91" s="363"/>
      <c r="AR91" s="149" t="s">
        <v>191</v>
      </c>
      <c r="AS91" s="364"/>
      <c r="AT91" s="364"/>
      <c r="AU91" s="364"/>
      <c r="AV91" s="364"/>
      <c r="AW91" s="364"/>
      <c r="AX91" s="364"/>
      <c r="AY91" s="364"/>
      <c r="AZ91" s="364"/>
      <c r="BA91" s="150" t="s">
        <v>192</v>
      </c>
      <c r="BB91" s="194" t="s">
        <v>28</v>
      </c>
      <c r="BC91" s="195"/>
      <c r="BD91" s="195"/>
      <c r="BE91" s="195"/>
      <c r="BF91" s="195"/>
      <c r="BG91" s="195"/>
      <c r="BH91" s="195"/>
      <c r="BI91" s="195"/>
      <c r="BJ91" s="195"/>
      <c r="BK91" s="195"/>
      <c r="BL91" s="195"/>
      <c r="BM91" s="195"/>
      <c r="BN91" s="220"/>
      <c r="BO91" s="56"/>
      <c r="BQ91" s="9"/>
      <c r="BR91" s="9"/>
      <c r="BS91" s="9"/>
      <c r="BT91" s="9"/>
      <c r="BU91" s="9"/>
      <c r="BV91" s="9"/>
      <c r="BW91" s="9"/>
      <c r="BX91" s="9"/>
      <c r="BY91" s="9"/>
      <c r="BZ91" s="9"/>
      <c r="CA91" s="9"/>
      <c r="CB91" s="9"/>
      <c r="CC91" s="9"/>
    </row>
    <row r="92" spans="1:86" ht="18" customHeight="1">
      <c r="D92" s="349"/>
      <c r="E92" s="350"/>
      <c r="F92" s="350"/>
      <c r="G92" s="351"/>
      <c r="H92" s="358"/>
      <c r="I92" s="359"/>
      <c r="J92" s="359"/>
      <c r="K92" s="359"/>
      <c r="L92" s="359"/>
      <c r="M92" s="360"/>
      <c r="N92" s="365" t="s">
        <v>29</v>
      </c>
      <c r="O92" s="366"/>
      <c r="P92" s="366"/>
      <c r="Q92" s="366"/>
      <c r="R92" s="366"/>
      <c r="S92" s="366"/>
      <c r="T92" s="366"/>
      <c r="U92" s="366"/>
      <c r="V92" s="366"/>
      <c r="W92" s="367"/>
      <c r="X92" s="365" t="s">
        <v>30</v>
      </c>
      <c r="Y92" s="366"/>
      <c r="Z92" s="366"/>
      <c r="AA92" s="366"/>
      <c r="AB92" s="366"/>
      <c r="AC92" s="366"/>
      <c r="AD92" s="366"/>
      <c r="AE92" s="366"/>
      <c r="AF92" s="366"/>
      <c r="AG92" s="367"/>
      <c r="AH92" s="365" t="s">
        <v>30</v>
      </c>
      <c r="AI92" s="366"/>
      <c r="AJ92" s="366"/>
      <c r="AK92" s="366"/>
      <c r="AL92" s="366"/>
      <c r="AM92" s="366"/>
      <c r="AN92" s="366"/>
      <c r="AO92" s="366"/>
      <c r="AP92" s="366"/>
      <c r="AQ92" s="367"/>
      <c r="AR92" s="365" t="s">
        <v>256</v>
      </c>
      <c r="AS92" s="366"/>
      <c r="AT92" s="366"/>
      <c r="AU92" s="366"/>
      <c r="AV92" s="375"/>
      <c r="AW92" s="375"/>
      <c r="AX92" s="375"/>
      <c r="AY92" s="375"/>
      <c r="AZ92" s="375"/>
      <c r="BA92" s="26" t="s">
        <v>192</v>
      </c>
      <c r="BB92" s="332"/>
      <c r="BC92" s="217"/>
      <c r="BD92" s="217"/>
      <c r="BE92" s="217"/>
      <c r="BF92" s="217"/>
      <c r="BG92" s="217"/>
      <c r="BH92" s="217"/>
      <c r="BI92" s="217"/>
      <c r="BJ92" s="217"/>
      <c r="BK92" s="217"/>
      <c r="BL92" s="217"/>
      <c r="BM92" s="217"/>
      <c r="BN92" s="221"/>
      <c r="BO92" s="56"/>
      <c r="BQ92" s="9"/>
      <c r="BR92" s="9"/>
      <c r="BS92" s="9"/>
      <c r="BT92" s="9"/>
      <c r="BU92" s="9"/>
      <c r="BV92" s="9"/>
      <c r="BW92" s="9"/>
      <c r="BX92" s="9"/>
      <c r="BY92" s="9"/>
      <c r="BZ92" s="9"/>
      <c r="CA92" s="9"/>
      <c r="CB92" s="9"/>
      <c r="CC92" s="9"/>
    </row>
    <row r="93" spans="1:86" ht="18" customHeight="1">
      <c r="D93" s="349"/>
      <c r="E93" s="350"/>
      <c r="F93" s="350"/>
      <c r="G93" s="351"/>
      <c r="H93" s="376" t="s">
        <v>31</v>
      </c>
      <c r="I93" s="377"/>
      <c r="J93" s="377"/>
      <c r="K93" s="377"/>
      <c r="L93" s="377"/>
      <c r="M93" s="378"/>
      <c r="N93" s="379"/>
      <c r="O93" s="380"/>
      <c r="P93" s="380"/>
      <c r="Q93" s="380"/>
      <c r="R93" s="380"/>
      <c r="S93" s="380"/>
      <c r="T93" s="380"/>
      <c r="U93" s="380"/>
      <c r="V93" s="377" t="s">
        <v>32</v>
      </c>
      <c r="W93" s="378"/>
      <c r="X93" s="379"/>
      <c r="Y93" s="380"/>
      <c r="Z93" s="380"/>
      <c r="AA93" s="380"/>
      <c r="AB93" s="380"/>
      <c r="AC93" s="380"/>
      <c r="AD93" s="380"/>
      <c r="AE93" s="380"/>
      <c r="AF93" s="377" t="s">
        <v>32</v>
      </c>
      <c r="AG93" s="378"/>
      <c r="AH93" s="379"/>
      <c r="AI93" s="380"/>
      <c r="AJ93" s="380"/>
      <c r="AK93" s="380"/>
      <c r="AL93" s="380"/>
      <c r="AM93" s="380"/>
      <c r="AN93" s="380"/>
      <c r="AO93" s="380"/>
      <c r="AP93" s="377" t="s">
        <v>32</v>
      </c>
      <c r="AQ93" s="378"/>
      <c r="AR93" s="379"/>
      <c r="AS93" s="380"/>
      <c r="AT93" s="380"/>
      <c r="AU93" s="380"/>
      <c r="AV93" s="380"/>
      <c r="AW93" s="380"/>
      <c r="AX93" s="380"/>
      <c r="AY93" s="380"/>
      <c r="AZ93" s="377" t="s">
        <v>32</v>
      </c>
      <c r="BA93" s="378"/>
      <c r="BB93" s="381" t="s">
        <v>33</v>
      </c>
      <c r="BC93" s="296"/>
      <c r="BD93" s="296"/>
      <c r="BE93" s="296"/>
      <c r="BF93" s="296"/>
      <c r="BG93" s="296"/>
      <c r="BH93" s="296"/>
      <c r="BI93" s="296"/>
      <c r="BJ93" s="296"/>
      <c r="BK93" s="296"/>
      <c r="BL93" s="296"/>
      <c r="BM93" s="296"/>
      <c r="BN93" s="344"/>
      <c r="BO93" s="56"/>
      <c r="BQ93" s="9"/>
      <c r="BR93" s="9"/>
      <c r="BS93" s="9"/>
      <c r="BT93" s="9"/>
      <c r="BU93" s="9"/>
      <c r="BV93" s="9"/>
    </row>
    <row r="94" spans="1:86" ht="18" customHeight="1">
      <c r="D94" s="349"/>
      <c r="E94" s="350"/>
      <c r="F94" s="350"/>
      <c r="G94" s="351"/>
      <c r="H94" s="266"/>
      <c r="I94" s="233"/>
      <c r="J94" s="233"/>
      <c r="K94" s="233"/>
      <c r="L94" s="233"/>
      <c r="M94" s="234"/>
      <c r="N94" s="368"/>
      <c r="O94" s="369"/>
      <c r="P94" s="369"/>
      <c r="Q94" s="369"/>
      <c r="R94" s="369"/>
      <c r="S94" s="369"/>
      <c r="T94" s="369"/>
      <c r="U94" s="369"/>
      <c r="V94" s="233"/>
      <c r="W94" s="234"/>
      <c r="X94" s="368"/>
      <c r="Y94" s="369"/>
      <c r="Z94" s="369"/>
      <c r="AA94" s="369"/>
      <c r="AB94" s="369"/>
      <c r="AC94" s="369"/>
      <c r="AD94" s="369"/>
      <c r="AE94" s="369"/>
      <c r="AF94" s="233"/>
      <c r="AG94" s="234"/>
      <c r="AH94" s="368"/>
      <c r="AI94" s="369"/>
      <c r="AJ94" s="369"/>
      <c r="AK94" s="369"/>
      <c r="AL94" s="369"/>
      <c r="AM94" s="369"/>
      <c r="AN94" s="369"/>
      <c r="AO94" s="369"/>
      <c r="AP94" s="233"/>
      <c r="AQ94" s="234"/>
      <c r="AR94" s="368"/>
      <c r="AS94" s="369"/>
      <c r="AT94" s="369"/>
      <c r="AU94" s="369"/>
      <c r="AV94" s="369"/>
      <c r="AW94" s="369"/>
      <c r="AX94" s="369"/>
      <c r="AY94" s="369"/>
      <c r="AZ94" s="233"/>
      <c r="BA94" s="234"/>
      <c r="BB94" s="372"/>
      <c r="BC94" s="373"/>
      <c r="BD94" s="373"/>
      <c r="BE94" s="373"/>
      <c r="BF94" s="373"/>
      <c r="BG94" s="373"/>
      <c r="BH94" s="373"/>
      <c r="BI94" s="373"/>
      <c r="BJ94" s="373"/>
      <c r="BK94" s="373"/>
      <c r="BL94" s="373"/>
      <c r="BM94" s="237" t="s">
        <v>32</v>
      </c>
      <c r="BN94" s="374"/>
      <c r="BO94" s="56"/>
      <c r="BQ94" s="9"/>
      <c r="BR94" s="9"/>
      <c r="BS94" s="9"/>
      <c r="BT94" s="9"/>
      <c r="BU94" s="9"/>
      <c r="BV94" s="9"/>
    </row>
    <row r="95" spans="1:86" ht="18" customHeight="1">
      <c r="D95" s="349"/>
      <c r="E95" s="350"/>
      <c r="F95" s="350"/>
      <c r="G95" s="351"/>
      <c r="H95" s="266" t="s">
        <v>34</v>
      </c>
      <c r="I95" s="233"/>
      <c r="J95" s="233"/>
      <c r="K95" s="233"/>
      <c r="L95" s="233"/>
      <c r="M95" s="234"/>
      <c r="N95" s="368"/>
      <c r="O95" s="369"/>
      <c r="P95" s="369"/>
      <c r="Q95" s="369"/>
      <c r="R95" s="369"/>
      <c r="S95" s="369"/>
      <c r="T95" s="369"/>
      <c r="U95" s="369"/>
      <c r="V95" s="233" t="s">
        <v>32</v>
      </c>
      <c r="W95" s="234"/>
      <c r="X95" s="368"/>
      <c r="Y95" s="369"/>
      <c r="Z95" s="369"/>
      <c r="AA95" s="369"/>
      <c r="AB95" s="369"/>
      <c r="AC95" s="369"/>
      <c r="AD95" s="369"/>
      <c r="AE95" s="369"/>
      <c r="AF95" s="233" t="s">
        <v>32</v>
      </c>
      <c r="AG95" s="234"/>
      <c r="AH95" s="368"/>
      <c r="AI95" s="369"/>
      <c r="AJ95" s="369"/>
      <c r="AK95" s="369"/>
      <c r="AL95" s="369"/>
      <c r="AM95" s="369"/>
      <c r="AN95" s="369"/>
      <c r="AO95" s="369"/>
      <c r="AP95" s="233" t="s">
        <v>32</v>
      </c>
      <c r="AQ95" s="234"/>
      <c r="AR95" s="368"/>
      <c r="AS95" s="369"/>
      <c r="AT95" s="369"/>
      <c r="AU95" s="369"/>
      <c r="AV95" s="369"/>
      <c r="AW95" s="369"/>
      <c r="AX95" s="369"/>
      <c r="AY95" s="369"/>
      <c r="AZ95" s="233" t="s">
        <v>32</v>
      </c>
      <c r="BA95" s="234"/>
      <c r="BB95" s="370" t="s">
        <v>35</v>
      </c>
      <c r="BC95" s="323"/>
      <c r="BD95" s="323"/>
      <c r="BE95" s="323"/>
      <c r="BF95" s="323"/>
      <c r="BG95" s="323"/>
      <c r="BH95" s="323"/>
      <c r="BI95" s="323"/>
      <c r="BJ95" s="323"/>
      <c r="BK95" s="323"/>
      <c r="BL95" s="323"/>
      <c r="BM95" s="323"/>
      <c r="BN95" s="371"/>
      <c r="BO95" s="9"/>
      <c r="BP95" s="9"/>
      <c r="BQ95" s="9"/>
      <c r="BR95" s="9"/>
      <c r="BS95" s="9"/>
      <c r="BT95" s="9"/>
      <c r="BU95" s="9"/>
      <c r="BV95" s="9"/>
    </row>
    <row r="96" spans="1:86" ht="18" customHeight="1">
      <c r="D96" s="349"/>
      <c r="E96" s="350"/>
      <c r="F96" s="350"/>
      <c r="G96" s="351"/>
      <c r="H96" s="266"/>
      <c r="I96" s="233"/>
      <c r="J96" s="233"/>
      <c r="K96" s="233"/>
      <c r="L96" s="233"/>
      <c r="M96" s="234"/>
      <c r="N96" s="368"/>
      <c r="O96" s="369"/>
      <c r="P96" s="369"/>
      <c r="Q96" s="369"/>
      <c r="R96" s="369"/>
      <c r="S96" s="369"/>
      <c r="T96" s="369"/>
      <c r="U96" s="369"/>
      <c r="V96" s="233"/>
      <c r="W96" s="234"/>
      <c r="X96" s="368"/>
      <c r="Y96" s="369"/>
      <c r="Z96" s="369"/>
      <c r="AA96" s="369"/>
      <c r="AB96" s="369"/>
      <c r="AC96" s="369"/>
      <c r="AD96" s="369"/>
      <c r="AE96" s="369"/>
      <c r="AF96" s="233"/>
      <c r="AG96" s="234"/>
      <c r="AH96" s="368"/>
      <c r="AI96" s="369"/>
      <c r="AJ96" s="369"/>
      <c r="AK96" s="369"/>
      <c r="AL96" s="369"/>
      <c r="AM96" s="369"/>
      <c r="AN96" s="369"/>
      <c r="AO96" s="369"/>
      <c r="AP96" s="233"/>
      <c r="AQ96" s="234"/>
      <c r="AR96" s="368"/>
      <c r="AS96" s="369"/>
      <c r="AT96" s="369"/>
      <c r="AU96" s="369"/>
      <c r="AV96" s="369"/>
      <c r="AW96" s="369"/>
      <c r="AX96" s="369"/>
      <c r="AY96" s="369"/>
      <c r="AZ96" s="233"/>
      <c r="BA96" s="234"/>
      <c r="BB96" s="372"/>
      <c r="BC96" s="373"/>
      <c r="BD96" s="373"/>
      <c r="BE96" s="373"/>
      <c r="BF96" s="373"/>
      <c r="BG96" s="373"/>
      <c r="BH96" s="373"/>
      <c r="BI96" s="373"/>
      <c r="BJ96" s="373"/>
      <c r="BK96" s="373"/>
      <c r="BL96" s="373"/>
      <c r="BM96" s="237" t="s">
        <v>32</v>
      </c>
      <c r="BN96" s="374"/>
      <c r="BO96" s="9"/>
      <c r="BP96" s="9"/>
      <c r="BQ96" s="9"/>
      <c r="BR96" s="9"/>
      <c r="BS96" s="9"/>
      <c r="BT96" s="9"/>
      <c r="BU96" s="9"/>
      <c r="BV96" s="9"/>
    </row>
    <row r="97" spans="4:74" ht="18" customHeight="1">
      <c r="D97" s="349"/>
      <c r="E97" s="350"/>
      <c r="F97" s="350"/>
      <c r="G97" s="351"/>
      <c r="H97" s="266" t="s">
        <v>36</v>
      </c>
      <c r="I97" s="233"/>
      <c r="J97" s="233"/>
      <c r="K97" s="233"/>
      <c r="L97" s="233"/>
      <c r="M97" s="234"/>
      <c r="N97" s="368"/>
      <c r="O97" s="369"/>
      <c r="P97" s="369"/>
      <c r="Q97" s="369"/>
      <c r="R97" s="369"/>
      <c r="S97" s="369"/>
      <c r="T97" s="369"/>
      <c r="U97" s="369"/>
      <c r="V97" s="233" t="s">
        <v>32</v>
      </c>
      <c r="W97" s="234"/>
      <c r="X97" s="368"/>
      <c r="Y97" s="369"/>
      <c r="Z97" s="369"/>
      <c r="AA97" s="369"/>
      <c r="AB97" s="369"/>
      <c r="AC97" s="369"/>
      <c r="AD97" s="369"/>
      <c r="AE97" s="369"/>
      <c r="AF97" s="233" t="s">
        <v>32</v>
      </c>
      <c r="AG97" s="234"/>
      <c r="AH97" s="368"/>
      <c r="AI97" s="369"/>
      <c r="AJ97" s="369"/>
      <c r="AK97" s="369"/>
      <c r="AL97" s="369"/>
      <c r="AM97" s="369"/>
      <c r="AN97" s="369"/>
      <c r="AO97" s="369"/>
      <c r="AP97" s="233" t="s">
        <v>32</v>
      </c>
      <c r="AQ97" s="234"/>
      <c r="AR97" s="368"/>
      <c r="AS97" s="369"/>
      <c r="AT97" s="369"/>
      <c r="AU97" s="369"/>
      <c r="AV97" s="369"/>
      <c r="AW97" s="369"/>
      <c r="AX97" s="369"/>
      <c r="AY97" s="369"/>
      <c r="AZ97" s="233" t="s">
        <v>32</v>
      </c>
      <c r="BA97" s="234"/>
      <c r="BB97" s="370" t="s">
        <v>37</v>
      </c>
      <c r="BC97" s="323"/>
      <c r="BD97" s="323"/>
      <c r="BE97" s="323"/>
      <c r="BF97" s="323"/>
      <c r="BG97" s="323"/>
      <c r="BH97" s="323"/>
      <c r="BI97" s="323"/>
      <c r="BJ97" s="323"/>
      <c r="BK97" s="323"/>
      <c r="BL97" s="323"/>
      <c r="BM97" s="323"/>
      <c r="BN97" s="371"/>
      <c r="BO97" s="9"/>
      <c r="BP97" s="9"/>
      <c r="BQ97" s="9"/>
      <c r="BR97" s="9"/>
      <c r="BS97" s="9"/>
      <c r="BT97" s="9"/>
      <c r="BU97" s="9"/>
      <c r="BV97" s="9"/>
    </row>
    <row r="98" spans="4:74" ht="18" customHeight="1">
      <c r="D98" s="349"/>
      <c r="E98" s="350"/>
      <c r="F98" s="350"/>
      <c r="G98" s="351"/>
      <c r="H98" s="266"/>
      <c r="I98" s="233"/>
      <c r="J98" s="233"/>
      <c r="K98" s="233"/>
      <c r="L98" s="233"/>
      <c r="M98" s="234"/>
      <c r="N98" s="368"/>
      <c r="O98" s="369"/>
      <c r="P98" s="369"/>
      <c r="Q98" s="369"/>
      <c r="R98" s="369"/>
      <c r="S98" s="369"/>
      <c r="T98" s="369"/>
      <c r="U98" s="369"/>
      <c r="V98" s="233"/>
      <c r="W98" s="234"/>
      <c r="X98" s="368"/>
      <c r="Y98" s="369"/>
      <c r="Z98" s="369"/>
      <c r="AA98" s="369"/>
      <c r="AB98" s="369"/>
      <c r="AC98" s="369"/>
      <c r="AD98" s="369"/>
      <c r="AE98" s="369"/>
      <c r="AF98" s="233"/>
      <c r="AG98" s="234"/>
      <c r="AH98" s="368"/>
      <c r="AI98" s="369"/>
      <c r="AJ98" s="369"/>
      <c r="AK98" s="369"/>
      <c r="AL98" s="369"/>
      <c r="AM98" s="369"/>
      <c r="AN98" s="369"/>
      <c r="AO98" s="369"/>
      <c r="AP98" s="233"/>
      <c r="AQ98" s="234"/>
      <c r="AR98" s="368"/>
      <c r="AS98" s="369"/>
      <c r="AT98" s="369"/>
      <c r="AU98" s="369"/>
      <c r="AV98" s="369"/>
      <c r="AW98" s="369"/>
      <c r="AX98" s="369"/>
      <c r="AY98" s="369"/>
      <c r="AZ98" s="233"/>
      <c r="BA98" s="234"/>
      <c r="BB98" s="372"/>
      <c r="BC98" s="373"/>
      <c r="BD98" s="373"/>
      <c r="BE98" s="373"/>
      <c r="BF98" s="373"/>
      <c r="BG98" s="373"/>
      <c r="BH98" s="373"/>
      <c r="BI98" s="373"/>
      <c r="BJ98" s="373"/>
      <c r="BK98" s="373"/>
      <c r="BL98" s="373"/>
      <c r="BM98" s="237" t="s">
        <v>32</v>
      </c>
      <c r="BN98" s="374"/>
      <c r="BO98" s="9"/>
      <c r="BP98" s="9"/>
      <c r="BQ98" s="9"/>
      <c r="BR98" s="9"/>
      <c r="BS98" s="9"/>
      <c r="BT98" s="9"/>
      <c r="BU98" s="9"/>
      <c r="BV98" s="9"/>
    </row>
    <row r="99" spans="4:74" ht="18" customHeight="1">
      <c r="D99" s="349"/>
      <c r="E99" s="350"/>
      <c r="F99" s="350"/>
      <c r="G99" s="351"/>
      <c r="H99" s="266" t="s">
        <v>38</v>
      </c>
      <c r="I99" s="233"/>
      <c r="J99" s="233"/>
      <c r="K99" s="233"/>
      <c r="L99" s="233"/>
      <c r="M99" s="234"/>
      <c r="N99" s="368"/>
      <c r="O99" s="369"/>
      <c r="P99" s="369"/>
      <c r="Q99" s="369"/>
      <c r="R99" s="369"/>
      <c r="S99" s="369"/>
      <c r="T99" s="369"/>
      <c r="U99" s="369"/>
      <c r="V99" s="233" t="s">
        <v>32</v>
      </c>
      <c r="W99" s="234"/>
      <c r="X99" s="368"/>
      <c r="Y99" s="369"/>
      <c r="Z99" s="369"/>
      <c r="AA99" s="369"/>
      <c r="AB99" s="369"/>
      <c r="AC99" s="369"/>
      <c r="AD99" s="369"/>
      <c r="AE99" s="369"/>
      <c r="AF99" s="233" t="s">
        <v>32</v>
      </c>
      <c r="AG99" s="234"/>
      <c r="AH99" s="368"/>
      <c r="AI99" s="369"/>
      <c r="AJ99" s="369"/>
      <c r="AK99" s="369"/>
      <c r="AL99" s="369"/>
      <c r="AM99" s="369"/>
      <c r="AN99" s="369"/>
      <c r="AO99" s="369"/>
      <c r="AP99" s="233" t="s">
        <v>32</v>
      </c>
      <c r="AQ99" s="234"/>
      <c r="AR99" s="368"/>
      <c r="AS99" s="369"/>
      <c r="AT99" s="369"/>
      <c r="AU99" s="369"/>
      <c r="AV99" s="369"/>
      <c r="AW99" s="369"/>
      <c r="AX99" s="369"/>
      <c r="AY99" s="369"/>
      <c r="AZ99" s="233" t="s">
        <v>32</v>
      </c>
      <c r="BA99" s="234"/>
      <c r="BB99" s="370" t="s">
        <v>157</v>
      </c>
      <c r="BC99" s="323"/>
      <c r="BD99" s="323"/>
      <c r="BE99" s="323"/>
      <c r="BF99" s="323"/>
      <c r="BG99" s="323"/>
      <c r="BH99" s="323"/>
      <c r="BI99" s="323"/>
      <c r="BJ99" s="323"/>
      <c r="BK99" s="323"/>
      <c r="BL99" s="323"/>
      <c r="BM99" s="323"/>
      <c r="BN99" s="371"/>
      <c r="BO99" s="9"/>
      <c r="BP99" s="9"/>
      <c r="BQ99" s="9"/>
      <c r="BR99" s="9"/>
      <c r="BS99" s="9"/>
      <c r="BT99" s="9"/>
      <c r="BU99" s="9"/>
      <c r="BV99" s="9"/>
    </row>
    <row r="100" spans="4:74" ht="18" customHeight="1">
      <c r="D100" s="349"/>
      <c r="E100" s="350"/>
      <c r="F100" s="350"/>
      <c r="G100" s="351"/>
      <c r="H100" s="266"/>
      <c r="I100" s="233"/>
      <c r="J100" s="233"/>
      <c r="K100" s="233"/>
      <c r="L100" s="233"/>
      <c r="M100" s="234"/>
      <c r="N100" s="368"/>
      <c r="O100" s="369"/>
      <c r="P100" s="369"/>
      <c r="Q100" s="369"/>
      <c r="R100" s="369"/>
      <c r="S100" s="369"/>
      <c r="T100" s="369"/>
      <c r="U100" s="369"/>
      <c r="V100" s="233"/>
      <c r="W100" s="234"/>
      <c r="X100" s="368"/>
      <c r="Y100" s="369"/>
      <c r="Z100" s="369"/>
      <c r="AA100" s="369"/>
      <c r="AB100" s="369"/>
      <c r="AC100" s="369"/>
      <c r="AD100" s="369"/>
      <c r="AE100" s="369"/>
      <c r="AF100" s="233"/>
      <c r="AG100" s="234"/>
      <c r="AH100" s="368"/>
      <c r="AI100" s="369"/>
      <c r="AJ100" s="369"/>
      <c r="AK100" s="369"/>
      <c r="AL100" s="369"/>
      <c r="AM100" s="369"/>
      <c r="AN100" s="369"/>
      <c r="AO100" s="369"/>
      <c r="AP100" s="233"/>
      <c r="AQ100" s="234"/>
      <c r="AR100" s="368"/>
      <c r="AS100" s="369"/>
      <c r="AT100" s="369"/>
      <c r="AU100" s="369"/>
      <c r="AV100" s="369"/>
      <c r="AW100" s="369"/>
      <c r="AX100" s="369"/>
      <c r="AY100" s="369"/>
      <c r="AZ100" s="233"/>
      <c r="BA100" s="234"/>
      <c r="BB100" s="372"/>
      <c r="BC100" s="373"/>
      <c r="BD100" s="373"/>
      <c r="BE100" s="373"/>
      <c r="BF100" s="373"/>
      <c r="BG100" s="373"/>
      <c r="BH100" s="373"/>
      <c r="BI100" s="373"/>
      <c r="BJ100" s="373"/>
      <c r="BK100" s="373"/>
      <c r="BL100" s="373"/>
      <c r="BM100" s="237" t="s">
        <v>32</v>
      </c>
      <c r="BN100" s="374"/>
      <c r="BO100" s="9"/>
      <c r="BP100" s="9"/>
      <c r="BQ100" s="9"/>
      <c r="BR100" s="9"/>
      <c r="BS100" s="9"/>
      <c r="BT100" s="9"/>
      <c r="BU100" s="9"/>
      <c r="BV100" s="9"/>
    </row>
    <row r="101" spans="4:74" ht="18" customHeight="1">
      <c r="D101" s="349"/>
      <c r="E101" s="350"/>
      <c r="F101" s="350"/>
      <c r="G101" s="351"/>
      <c r="H101" s="266" t="s">
        <v>39</v>
      </c>
      <c r="I101" s="233"/>
      <c r="J101" s="233"/>
      <c r="K101" s="233"/>
      <c r="L101" s="233"/>
      <c r="M101" s="234"/>
      <c r="N101" s="368"/>
      <c r="O101" s="369"/>
      <c r="P101" s="369"/>
      <c r="Q101" s="369"/>
      <c r="R101" s="369"/>
      <c r="S101" s="369"/>
      <c r="T101" s="369"/>
      <c r="U101" s="369"/>
      <c r="V101" s="233" t="s">
        <v>32</v>
      </c>
      <c r="W101" s="234"/>
      <c r="X101" s="368"/>
      <c r="Y101" s="369"/>
      <c r="Z101" s="369"/>
      <c r="AA101" s="369"/>
      <c r="AB101" s="369"/>
      <c r="AC101" s="369"/>
      <c r="AD101" s="369"/>
      <c r="AE101" s="369"/>
      <c r="AF101" s="233" t="s">
        <v>32</v>
      </c>
      <c r="AG101" s="234"/>
      <c r="AH101" s="368"/>
      <c r="AI101" s="369"/>
      <c r="AJ101" s="369"/>
      <c r="AK101" s="369"/>
      <c r="AL101" s="369"/>
      <c r="AM101" s="369"/>
      <c r="AN101" s="369"/>
      <c r="AO101" s="369"/>
      <c r="AP101" s="233" t="s">
        <v>32</v>
      </c>
      <c r="AQ101" s="234"/>
      <c r="AR101" s="368"/>
      <c r="AS101" s="369"/>
      <c r="AT101" s="369"/>
      <c r="AU101" s="369"/>
      <c r="AV101" s="369"/>
      <c r="AW101" s="369"/>
      <c r="AX101" s="369"/>
      <c r="AY101" s="369"/>
      <c r="AZ101" s="233" t="s">
        <v>32</v>
      </c>
      <c r="BA101" s="234"/>
      <c r="BB101" s="370" t="s">
        <v>158</v>
      </c>
      <c r="BC101" s="323"/>
      <c r="BD101" s="323"/>
      <c r="BE101" s="323"/>
      <c r="BF101" s="323"/>
      <c r="BG101" s="323"/>
      <c r="BH101" s="323"/>
      <c r="BI101" s="323"/>
      <c r="BJ101" s="323"/>
      <c r="BK101" s="323"/>
      <c r="BL101" s="323"/>
      <c r="BM101" s="323"/>
      <c r="BN101" s="371"/>
      <c r="BO101" s="9"/>
      <c r="BP101" s="9"/>
      <c r="BQ101" s="9"/>
      <c r="BR101" s="9"/>
      <c r="BS101" s="9"/>
      <c r="BT101" s="9"/>
      <c r="BU101" s="9"/>
      <c r="BV101" s="9"/>
    </row>
    <row r="102" spans="4:74" ht="18" customHeight="1">
      <c r="D102" s="349"/>
      <c r="E102" s="350"/>
      <c r="F102" s="350"/>
      <c r="G102" s="351"/>
      <c r="H102" s="266"/>
      <c r="I102" s="233"/>
      <c r="J102" s="233"/>
      <c r="K102" s="233"/>
      <c r="L102" s="233"/>
      <c r="M102" s="234"/>
      <c r="N102" s="368"/>
      <c r="O102" s="369"/>
      <c r="P102" s="369"/>
      <c r="Q102" s="369"/>
      <c r="R102" s="369"/>
      <c r="S102" s="369"/>
      <c r="T102" s="369"/>
      <c r="U102" s="369"/>
      <c r="V102" s="233"/>
      <c r="W102" s="234"/>
      <c r="X102" s="368"/>
      <c r="Y102" s="369"/>
      <c r="Z102" s="369"/>
      <c r="AA102" s="369"/>
      <c r="AB102" s="369"/>
      <c r="AC102" s="369"/>
      <c r="AD102" s="369"/>
      <c r="AE102" s="369"/>
      <c r="AF102" s="233"/>
      <c r="AG102" s="234"/>
      <c r="AH102" s="368"/>
      <c r="AI102" s="369"/>
      <c r="AJ102" s="369"/>
      <c r="AK102" s="369"/>
      <c r="AL102" s="369"/>
      <c r="AM102" s="369"/>
      <c r="AN102" s="369"/>
      <c r="AO102" s="369"/>
      <c r="AP102" s="233"/>
      <c r="AQ102" s="234"/>
      <c r="AR102" s="368"/>
      <c r="AS102" s="369"/>
      <c r="AT102" s="369"/>
      <c r="AU102" s="369"/>
      <c r="AV102" s="369"/>
      <c r="AW102" s="369"/>
      <c r="AX102" s="369"/>
      <c r="AY102" s="369"/>
      <c r="AZ102" s="233"/>
      <c r="BA102" s="234"/>
      <c r="BB102" s="372"/>
      <c r="BC102" s="373"/>
      <c r="BD102" s="373"/>
      <c r="BE102" s="373"/>
      <c r="BF102" s="373"/>
      <c r="BG102" s="373"/>
      <c r="BH102" s="373"/>
      <c r="BI102" s="373"/>
      <c r="BJ102" s="373"/>
      <c r="BK102" s="373"/>
      <c r="BL102" s="373"/>
      <c r="BM102" s="237" t="s">
        <v>32</v>
      </c>
      <c r="BN102" s="374"/>
      <c r="BO102" s="9"/>
      <c r="BP102" s="9"/>
      <c r="BQ102" s="9"/>
      <c r="BR102" s="9"/>
      <c r="BS102" s="9"/>
      <c r="BT102" s="9"/>
      <c r="BU102" s="9"/>
      <c r="BV102" s="9"/>
    </row>
    <row r="103" spans="4:74" ht="18" customHeight="1">
      <c r="D103" s="349"/>
      <c r="E103" s="350"/>
      <c r="F103" s="350"/>
      <c r="G103" s="351"/>
      <c r="H103" s="266" t="s">
        <v>40</v>
      </c>
      <c r="I103" s="233"/>
      <c r="J103" s="233"/>
      <c r="K103" s="233"/>
      <c r="L103" s="233"/>
      <c r="M103" s="234"/>
      <c r="N103" s="368"/>
      <c r="O103" s="369"/>
      <c r="P103" s="369"/>
      <c r="Q103" s="369"/>
      <c r="R103" s="369"/>
      <c r="S103" s="369"/>
      <c r="T103" s="369"/>
      <c r="U103" s="369"/>
      <c r="V103" s="233" t="s">
        <v>32</v>
      </c>
      <c r="W103" s="234"/>
      <c r="X103" s="368"/>
      <c r="Y103" s="369"/>
      <c r="Z103" s="369"/>
      <c r="AA103" s="369"/>
      <c r="AB103" s="369"/>
      <c r="AC103" s="369"/>
      <c r="AD103" s="369"/>
      <c r="AE103" s="369"/>
      <c r="AF103" s="233" t="s">
        <v>32</v>
      </c>
      <c r="AG103" s="234"/>
      <c r="AH103" s="368"/>
      <c r="AI103" s="369"/>
      <c r="AJ103" s="369"/>
      <c r="AK103" s="369"/>
      <c r="AL103" s="369"/>
      <c r="AM103" s="369"/>
      <c r="AN103" s="369"/>
      <c r="AO103" s="369"/>
      <c r="AP103" s="233" t="s">
        <v>32</v>
      </c>
      <c r="AQ103" s="234"/>
      <c r="AR103" s="368"/>
      <c r="AS103" s="369"/>
      <c r="AT103" s="369"/>
      <c r="AU103" s="369"/>
      <c r="AV103" s="369"/>
      <c r="AW103" s="369"/>
      <c r="AX103" s="369"/>
      <c r="AY103" s="369"/>
      <c r="AZ103" s="233" t="s">
        <v>32</v>
      </c>
      <c r="BA103" s="234"/>
      <c r="BB103" s="370" t="s">
        <v>257</v>
      </c>
      <c r="BC103" s="323"/>
      <c r="BD103" s="323"/>
      <c r="BE103" s="323"/>
      <c r="BF103" s="323"/>
      <c r="BG103" s="323"/>
      <c r="BH103" s="323"/>
      <c r="BI103" s="323"/>
      <c r="BJ103" s="323"/>
      <c r="BK103" s="323"/>
      <c r="BL103" s="323"/>
      <c r="BM103" s="323"/>
      <c r="BN103" s="371"/>
      <c r="BO103" s="9"/>
      <c r="BP103" s="9"/>
      <c r="BQ103" s="9"/>
      <c r="BR103" s="9"/>
      <c r="BS103" s="9"/>
      <c r="BT103" s="9"/>
      <c r="BU103" s="9"/>
      <c r="BV103" s="9"/>
    </row>
    <row r="104" spans="4:74" ht="18" customHeight="1">
      <c r="D104" s="349"/>
      <c r="E104" s="350"/>
      <c r="F104" s="350"/>
      <c r="G104" s="351"/>
      <c r="H104" s="266"/>
      <c r="I104" s="233"/>
      <c r="J104" s="233"/>
      <c r="K104" s="233"/>
      <c r="L104" s="233"/>
      <c r="M104" s="234"/>
      <c r="N104" s="368"/>
      <c r="O104" s="369"/>
      <c r="P104" s="369"/>
      <c r="Q104" s="369"/>
      <c r="R104" s="369"/>
      <c r="S104" s="369"/>
      <c r="T104" s="369"/>
      <c r="U104" s="369"/>
      <c r="V104" s="233"/>
      <c r="W104" s="234"/>
      <c r="X104" s="368"/>
      <c r="Y104" s="369"/>
      <c r="Z104" s="369"/>
      <c r="AA104" s="369"/>
      <c r="AB104" s="369"/>
      <c r="AC104" s="369"/>
      <c r="AD104" s="369"/>
      <c r="AE104" s="369"/>
      <c r="AF104" s="233"/>
      <c r="AG104" s="234"/>
      <c r="AH104" s="368"/>
      <c r="AI104" s="369"/>
      <c r="AJ104" s="369"/>
      <c r="AK104" s="369"/>
      <c r="AL104" s="369"/>
      <c r="AM104" s="369"/>
      <c r="AN104" s="369"/>
      <c r="AO104" s="369"/>
      <c r="AP104" s="233"/>
      <c r="AQ104" s="234"/>
      <c r="AR104" s="368"/>
      <c r="AS104" s="369"/>
      <c r="AT104" s="369"/>
      <c r="AU104" s="369"/>
      <c r="AV104" s="369"/>
      <c r="AW104" s="369"/>
      <c r="AX104" s="369"/>
      <c r="AY104" s="369"/>
      <c r="AZ104" s="233"/>
      <c r="BA104" s="234"/>
      <c r="BB104" s="372"/>
      <c r="BC104" s="373"/>
      <c r="BD104" s="373"/>
      <c r="BE104" s="373"/>
      <c r="BF104" s="373"/>
      <c r="BG104" s="373"/>
      <c r="BH104" s="373"/>
      <c r="BI104" s="373"/>
      <c r="BJ104" s="373"/>
      <c r="BK104" s="373"/>
      <c r="BL104" s="373"/>
      <c r="BM104" s="237" t="s">
        <v>32</v>
      </c>
      <c r="BN104" s="374"/>
      <c r="BO104" s="9"/>
      <c r="BP104" s="9"/>
      <c r="BQ104" s="9"/>
      <c r="BR104" s="9"/>
      <c r="BS104" s="9"/>
      <c r="BT104" s="9"/>
      <c r="BU104" s="9"/>
      <c r="BV104" s="9"/>
    </row>
    <row r="105" spans="4:74" ht="18" customHeight="1">
      <c r="D105" s="349"/>
      <c r="E105" s="350"/>
      <c r="F105" s="350"/>
      <c r="G105" s="351"/>
      <c r="H105" s="383" t="s">
        <v>41</v>
      </c>
      <c r="I105" s="384"/>
      <c r="J105" s="384"/>
      <c r="K105" s="384"/>
      <c r="L105" s="384"/>
      <c r="M105" s="385"/>
      <c r="N105" s="368"/>
      <c r="O105" s="369"/>
      <c r="P105" s="369"/>
      <c r="Q105" s="369"/>
      <c r="R105" s="369"/>
      <c r="S105" s="369"/>
      <c r="T105" s="369"/>
      <c r="U105" s="369"/>
      <c r="V105" s="233" t="s">
        <v>32</v>
      </c>
      <c r="W105" s="234"/>
      <c r="X105" s="368"/>
      <c r="Y105" s="369"/>
      <c r="Z105" s="369"/>
      <c r="AA105" s="369"/>
      <c r="AB105" s="369"/>
      <c r="AC105" s="369"/>
      <c r="AD105" s="369"/>
      <c r="AE105" s="369"/>
      <c r="AF105" s="233" t="s">
        <v>32</v>
      </c>
      <c r="AG105" s="234"/>
      <c r="AH105" s="368"/>
      <c r="AI105" s="369"/>
      <c r="AJ105" s="369"/>
      <c r="AK105" s="369"/>
      <c r="AL105" s="369"/>
      <c r="AM105" s="369"/>
      <c r="AN105" s="369"/>
      <c r="AO105" s="369"/>
      <c r="AP105" s="233" t="s">
        <v>32</v>
      </c>
      <c r="AQ105" s="234"/>
      <c r="AR105" s="368"/>
      <c r="AS105" s="369"/>
      <c r="AT105" s="369"/>
      <c r="AU105" s="369"/>
      <c r="AV105" s="369"/>
      <c r="AW105" s="369"/>
      <c r="AX105" s="369"/>
      <c r="AY105" s="369"/>
      <c r="AZ105" s="233" t="s">
        <v>32</v>
      </c>
      <c r="BA105" s="234"/>
      <c r="BB105" s="262" t="s">
        <v>195</v>
      </c>
      <c r="BC105" s="237"/>
      <c r="BD105" s="382"/>
      <c r="BE105" s="382"/>
      <c r="BF105" s="382"/>
      <c r="BG105" s="382"/>
      <c r="BH105" s="382"/>
      <c r="BI105" s="382"/>
      <c r="BJ105" s="382"/>
      <c r="BK105" s="382"/>
      <c r="BL105" s="382"/>
      <c r="BM105" s="237" t="s">
        <v>192</v>
      </c>
      <c r="BN105" s="374"/>
      <c r="BO105" s="9"/>
      <c r="BP105" s="9"/>
      <c r="BQ105" s="9"/>
      <c r="BR105" s="9"/>
      <c r="BS105" s="9"/>
      <c r="BT105" s="9"/>
    </row>
    <row r="106" spans="4:74" ht="18" customHeight="1">
      <c r="D106" s="349"/>
      <c r="E106" s="350"/>
      <c r="F106" s="350"/>
      <c r="G106" s="351"/>
      <c r="H106" s="386"/>
      <c r="I106" s="384"/>
      <c r="J106" s="384"/>
      <c r="K106" s="384"/>
      <c r="L106" s="384"/>
      <c r="M106" s="385"/>
      <c r="N106" s="368"/>
      <c r="O106" s="369"/>
      <c r="P106" s="369"/>
      <c r="Q106" s="369"/>
      <c r="R106" s="369"/>
      <c r="S106" s="369"/>
      <c r="T106" s="369"/>
      <c r="U106" s="369"/>
      <c r="V106" s="233"/>
      <c r="W106" s="234"/>
      <c r="X106" s="368"/>
      <c r="Y106" s="369"/>
      <c r="Z106" s="369"/>
      <c r="AA106" s="369"/>
      <c r="AB106" s="369"/>
      <c r="AC106" s="369"/>
      <c r="AD106" s="369"/>
      <c r="AE106" s="369"/>
      <c r="AF106" s="233"/>
      <c r="AG106" s="234"/>
      <c r="AH106" s="368"/>
      <c r="AI106" s="369"/>
      <c r="AJ106" s="369"/>
      <c r="AK106" s="369"/>
      <c r="AL106" s="369"/>
      <c r="AM106" s="369"/>
      <c r="AN106" s="369"/>
      <c r="AO106" s="369"/>
      <c r="AP106" s="233"/>
      <c r="AQ106" s="234"/>
      <c r="AR106" s="368"/>
      <c r="AS106" s="369"/>
      <c r="AT106" s="369"/>
      <c r="AU106" s="369"/>
      <c r="AV106" s="369"/>
      <c r="AW106" s="369"/>
      <c r="AX106" s="369"/>
      <c r="AY106" s="369"/>
      <c r="AZ106" s="233"/>
      <c r="BA106" s="234"/>
      <c r="BB106" s="372"/>
      <c r="BC106" s="373"/>
      <c r="BD106" s="373"/>
      <c r="BE106" s="373"/>
      <c r="BF106" s="373"/>
      <c r="BG106" s="373"/>
      <c r="BH106" s="373"/>
      <c r="BI106" s="373"/>
      <c r="BJ106" s="373"/>
      <c r="BK106" s="373"/>
      <c r="BL106" s="373"/>
      <c r="BM106" s="237" t="s">
        <v>32</v>
      </c>
      <c r="BN106" s="374"/>
      <c r="BO106" s="9"/>
      <c r="BP106" s="9"/>
      <c r="BQ106" s="9"/>
      <c r="BR106" s="9"/>
      <c r="BS106" s="9"/>
      <c r="BT106" s="9"/>
    </row>
    <row r="107" spans="4:74" ht="18" customHeight="1">
      <c r="D107" s="349"/>
      <c r="E107" s="350"/>
      <c r="F107" s="350"/>
      <c r="G107" s="351"/>
      <c r="H107" s="266" t="s">
        <v>42</v>
      </c>
      <c r="I107" s="233"/>
      <c r="J107" s="233"/>
      <c r="K107" s="233"/>
      <c r="L107" s="233"/>
      <c r="M107" s="234"/>
      <c r="N107" s="368"/>
      <c r="O107" s="369"/>
      <c r="P107" s="369"/>
      <c r="Q107" s="369"/>
      <c r="R107" s="369"/>
      <c r="S107" s="369"/>
      <c r="T107" s="369"/>
      <c r="U107" s="369"/>
      <c r="V107" s="233" t="s">
        <v>32</v>
      </c>
      <c r="W107" s="234"/>
      <c r="X107" s="368"/>
      <c r="Y107" s="369"/>
      <c r="Z107" s="369"/>
      <c r="AA107" s="369"/>
      <c r="AB107" s="369"/>
      <c r="AC107" s="369"/>
      <c r="AD107" s="369"/>
      <c r="AE107" s="369"/>
      <c r="AF107" s="233" t="s">
        <v>32</v>
      </c>
      <c r="AG107" s="234"/>
      <c r="AH107" s="368"/>
      <c r="AI107" s="369"/>
      <c r="AJ107" s="369"/>
      <c r="AK107" s="369"/>
      <c r="AL107" s="369"/>
      <c r="AM107" s="369"/>
      <c r="AN107" s="369"/>
      <c r="AO107" s="369"/>
      <c r="AP107" s="233" t="s">
        <v>32</v>
      </c>
      <c r="AQ107" s="234"/>
      <c r="AR107" s="368"/>
      <c r="AS107" s="369"/>
      <c r="AT107" s="369"/>
      <c r="AU107" s="369"/>
      <c r="AV107" s="369"/>
      <c r="AW107" s="369"/>
      <c r="AX107" s="369"/>
      <c r="AY107" s="369"/>
      <c r="AZ107" s="233" t="s">
        <v>32</v>
      </c>
      <c r="BA107" s="234"/>
      <c r="BB107" s="262" t="s">
        <v>195</v>
      </c>
      <c r="BC107" s="237"/>
      <c r="BD107" s="382"/>
      <c r="BE107" s="382"/>
      <c r="BF107" s="382"/>
      <c r="BG107" s="382"/>
      <c r="BH107" s="382"/>
      <c r="BI107" s="382"/>
      <c r="BJ107" s="382"/>
      <c r="BK107" s="382"/>
      <c r="BL107" s="382"/>
      <c r="BM107" s="237" t="s">
        <v>192</v>
      </c>
      <c r="BN107" s="374"/>
      <c r="BO107" s="9"/>
      <c r="BP107" s="9"/>
      <c r="BQ107" s="52"/>
      <c r="BR107" s="52"/>
    </row>
    <row r="108" spans="4:74" ht="18" customHeight="1">
      <c r="D108" s="352"/>
      <c r="E108" s="353"/>
      <c r="F108" s="353"/>
      <c r="G108" s="354"/>
      <c r="H108" s="399"/>
      <c r="I108" s="254"/>
      <c r="J108" s="254"/>
      <c r="K108" s="254"/>
      <c r="L108" s="254"/>
      <c r="M108" s="321"/>
      <c r="N108" s="387"/>
      <c r="O108" s="388"/>
      <c r="P108" s="388"/>
      <c r="Q108" s="388"/>
      <c r="R108" s="388"/>
      <c r="S108" s="388"/>
      <c r="T108" s="388"/>
      <c r="U108" s="388"/>
      <c r="V108" s="254"/>
      <c r="W108" s="321"/>
      <c r="X108" s="387"/>
      <c r="Y108" s="388"/>
      <c r="Z108" s="388"/>
      <c r="AA108" s="388"/>
      <c r="AB108" s="388"/>
      <c r="AC108" s="388"/>
      <c r="AD108" s="388"/>
      <c r="AE108" s="388"/>
      <c r="AF108" s="254"/>
      <c r="AG108" s="321"/>
      <c r="AH108" s="387"/>
      <c r="AI108" s="388"/>
      <c r="AJ108" s="388"/>
      <c r="AK108" s="388"/>
      <c r="AL108" s="388"/>
      <c r="AM108" s="388"/>
      <c r="AN108" s="388"/>
      <c r="AO108" s="388"/>
      <c r="AP108" s="254"/>
      <c r="AQ108" s="321"/>
      <c r="AR108" s="387"/>
      <c r="AS108" s="388"/>
      <c r="AT108" s="388"/>
      <c r="AU108" s="388"/>
      <c r="AV108" s="388"/>
      <c r="AW108" s="388"/>
      <c r="AX108" s="388"/>
      <c r="AY108" s="388"/>
      <c r="AZ108" s="254"/>
      <c r="BA108" s="321"/>
      <c r="BB108" s="397"/>
      <c r="BC108" s="398"/>
      <c r="BD108" s="398"/>
      <c r="BE108" s="398"/>
      <c r="BF108" s="398"/>
      <c r="BG108" s="398"/>
      <c r="BH108" s="398"/>
      <c r="BI108" s="398"/>
      <c r="BJ108" s="398"/>
      <c r="BK108" s="398"/>
      <c r="BL108" s="398"/>
      <c r="BM108" s="217" t="s">
        <v>32</v>
      </c>
      <c r="BN108" s="221"/>
      <c r="BO108" s="9"/>
      <c r="BP108" s="9"/>
      <c r="BQ108" s="52"/>
      <c r="BR108" s="52"/>
    </row>
    <row r="109" spans="4:74" s="79" customFormat="1" ht="24" customHeight="1">
      <c r="D109" s="153"/>
      <c r="E109" s="153"/>
      <c r="F109" s="153"/>
      <c r="G109" s="153"/>
      <c r="H109" s="152"/>
      <c r="I109" s="152"/>
      <c r="J109" s="152"/>
      <c r="K109" s="152"/>
      <c r="L109" s="152"/>
      <c r="M109" s="152"/>
      <c r="N109" s="160"/>
      <c r="O109" s="160"/>
      <c r="P109" s="160"/>
      <c r="Q109" s="160"/>
      <c r="R109" s="160"/>
      <c r="S109" s="160"/>
      <c r="T109" s="160"/>
      <c r="U109" s="160"/>
      <c r="V109" s="152"/>
      <c r="W109" s="152"/>
      <c r="X109" s="160"/>
      <c r="Y109" s="160"/>
      <c r="Z109" s="160"/>
      <c r="AA109" s="160"/>
      <c r="AB109" s="160"/>
      <c r="AC109" s="160"/>
      <c r="AD109" s="160"/>
      <c r="AE109" s="160"/>
      <c r="AF109" s="152"/>
      <c r="AG109" s="152"/>
      <c r="AH109" s="160"/>
      <c r="AI109" s="160"/>
      <c r="AJ109" s="160"/>
      <c r="AK109" s="160"/>
      <c r="AL109" s="160"/>
      <c r="AM109" s="160"/>
      <c r="AN109" s="160"/>
      <c r="AO109" s="160"/>
      <c r="AP109" s="152"/>
      <c r="AQ109" s="152"/>
      <c r="AR109" s="160"/>
      <c r="AS109" s="160"/>
      <c r="AT109" s="160"/>
      <c r="AU109" s="160"/>
      <c r="AV109" s="160"/>
      <c r="AW109" s="160"/>
      <c r="AX109" s="160"/>
      <c r="AY109" s="160"/>
      <c r="AZ109" s="152"/>
      <c r="BA109" s="152"/>
      <c r="BB109" s="160"/>
      <c r="BC109" s="160"/>
      <c r="BD109" s="160"/>
      <c r="BE109" s="160"/>
      <c r="BF109" s="160"/>
      <c r="BG109" s="160"/>
      <c r="BH109" s="160"/>
      <c r="BI109" s="160"/>
      <c r="BJ109" s="160"/>
      <c r="BK109" s="160"/>
      <c r="BL109" s="160"/>
      <c r="BM109" s="152"/>
      <c r="BN109" s="152"/>
      <c r="BO109" s="97"/>
      <c r="BP109" s="97"/>
      <c r="BQ109" s="152"/>
      <c r="BR109" s="152"/>
    </row>
    <row r="110" spans="4:74" ht="22.8" customHeight="1">
      <c r="D110" s="403"/>
      <c r="E110" s="403"/>
      <c r="F110" s="403"/>
      <c r="G110" s="403"/>
      <c r="H110" s="403"/>
      <c r="I110" s="403"/>
      <c r="J110" s="403"/>
      <c r="K110" s="400" t="s">
        <v>31</v>
      </c>
      <c r="L110" s="246"/>
      <c r="M110" s="246"/>
      <c r="N110" s="246"/>
      <c r="O110" s="246"/>
      <c r="P110" s="299"/>
      <c r="Q110" s="400" t="s">
        <v>34</v>
      </c>
      <c r="R110" s="246"/>
      <c r="S110" s="246"/>
      <c r="T110" s="246"/>
      <c r="U110" s="246"/>
      <c r="V110" s="299"/>
      <c r="W110" s="400" t="s">
        <v>36</v>
      </c>
      <c r="X110" s="246"/>
      <c r="Y110" s="246"/>
      <c r="Z110" s="246"/>
      <c r="AA110" s="246"/>
      <c r="AB110" s="299"/>
      <c r="AC110" s="400" t="s">
        <v>38</v>
      </c>
      <c r="AD110" s="246"/>
      <c r="AE110" s="246"/>
      <c r="AF110" s="246"/>
      <c r="AG110" s="246"/>
      <c r="AH110" s="299"/>
      <c r="AI110" s="400" t="s">
        <v>39</v>
      </c>
      <c r="AJ110" s="246"/>
      <c r="AK110" s="246"/>
      <c r="AL110" s="246"/>
      <c r="AM110" s="246"/>
      <c r="AN110" s="299"/>
      <c r="AO110" s="400" t="s">
        <v>40</v>
      </c>
      <c r="AP110" s="246"/>
      <c r="AQ110" s="246"/>
      <c r="AR110" s="246"/>
      <c r="AS110" s="246"/>
      <c r="AT110" s="299"/>
      <c r="AU110" s="401" t="s">
        <v>43</v>
      </c>
      <c r="AV110" s="402"/>
      <c r="AW110" s="402"/>
      <c r="AX110" s="402"/>
      <c r="AY110" s="402"/>
      <c r="AZ110" s="402"/>
      <c r="BA110" s="402"/>
      <c r="BB110" s="400" t="s">
        <v>42</v>
      </c>
      <c r="BC110" s="246"/>
      <c r="BD110" s="246"/>
      <c r="BE110" s="246"/>
      <c r="BF110" s="246"/>
      <c r="BG110" s="299"/>
      <c r="BH110" s="403" t="s">
        <v>44</v>
      </c>
      <c r="BI110" s="403"/>
      <c r="BJ110" s="403"/>
      <c r="BK110" s="403"/>
      <c r="BL110" s="403"/>
      <c r="BM110" s="403"/>
      <c r="BN110" s="403"/>
    </row>
    <row r="111" spans="4:74" ht="22.8" customHeight="1">
      <c r="D111" s="194" t="s">
        <v>321</v>
      </c>
      <c r="E111" s="195"/>
      <c r="F111" s="195"/>
      <c r="G111" s="195"/>
      <c r="H111" s="195"/>
      <c r="I111" s="195"/>
      <c r="J111" s="220"/>
      <c r="K111" s="393"/>
      <c r="L111" s="364"/>
      <c r="M111" s="364"/>
      <c r="N111" s="364"/>
      <c r="O111" s="364"/>
      <c r="P111" s="394"/>
      <c r="Q111" s="393"/>
      <c r="R111" s="364"/>
      <c r="S111" s="364"/>
      <c r="T111" s="364"/>
      <c r="U111" s="364"/>
      <c r="V111" s="394"/>
      <c r="W111" s="393"/>
      <c r="X111" s="364"/>
      <c r="Y111" s="364"/>
      <c r="Z111" s="364"/>
      <c r="AA111" s="364"/>
      <c r="AB111" s="394"/>
      <c r="AC111" s="393"/>
      <c r="AD111" s="364"/>
      <c r="AE111" s="364"/>
      <c r="AF111" s="364"/>
      <c r="AG111" s="364"/>
      <c r="AH111" s="394"/>
      <c r="AI111" s="393"/>
      <c r="AJ111" s="364"/>
      <c r="AK111" s="364"/>
      <c r="AL111" s="364"/>
      <c r="AM111" s="364"/>
      <c r="AN111" s="394"/>
      <c r="AO111" s="393"/>
      <c r="AP111" s="364"/>
      <c r="AQ111" s="364"/>
      <c r="AR111" s="364"/>
      <c r="AS111" s="364"/>
      <c r="AT111" s="394"/>
      <c r="AU111" s="395"/>
      <c r="AV111" s="395"/>
      <c r="AW111" s="395"/>
      <c r="AX111" s="395"/>
      <c r="AY111" s="395"/>
      <c r="AZ111" s="395"/>
      <c r="BA111" s="395"/>
      <c r="BB111" s="393"/>
      <c r="BC111" s="364"/>
      <c r="BD111" s="364"/>
      <c r="BE111" s="364"/>
      <c r="BF111" s="364"/>
      <c r="BG111" s="394"/>
      <c r="BH111" s="396" t="str">
        <f>IF(SUM(K111:BG111)=0,"",SUM(K111:BG111))</f>
        <v/>
      </c>
      <c r="BI111" s="396"/>
      <c r="BJ111" s="396"/>
      <c r="BK111" s="396"/>
      <c r="BL111" s="396"/>
      <c r="BM111" s="396"/>
      <c r="BN111" s="396"/>
    </row>
    <row r="112" spans="4:74" ht="22.8" customHeight="1">
      <c r="D112" s="332"/>
      <c r="E112" s="217"/>
      <c r="F112" s="217"/>
      <c r="G112" s="217"/>
      <c r="H112" s="217"/>
      <c r="I112" s="217"/>
      <c r="J112" s="221"/>
      <c r="K112" s="389" t="s">
        <v>191</v>
      </c>
      <c r="L112" s="390"/>
      <c r="M112" s="391"/>
      <c r="N112" s="391"/>
      <c r="O112" s="390" t="s">
        <v>192</v>
      </c>
      <c r="P112" s="392"/>
      <c r="Q112" s="389" t="s">
        <v>191</v>
      </c>
      <c r="R112" s="390"/>
      <c r="S112" s="391"/>
      <c r="T112" s="391"/>
      <c r="U112" s="390" t="s">
        <v>192</v>
      </c>
      <c r="V112" s="392"/>
      <c r="W112" s="389" t="s">
        <v>191</v>
      </c>
      <c r="X112" s="390"/>
      <c r="Y112" s="391"/>
      <c r="Z112" s="391"/>
      <c r="AA112" s="390" t="s">
        <v>192</v>
      </c>
      <c r="AB112" s="392"/>
      <c r="AC112" s="389" t="s">
        <v>191</v>
      </c>
      <c r="AD112" s="390"/>
      <c r="AE112" s="391"/>
      <c r="AF112" s="391"/>
      <c r="AG112" s="390" t="s">
        <v>192</v>
      </c>
      <c r="AH112" s="392"/>
      <c r="AI112" s="389" t="s">
        <v>191</v>
      </c>
      <c r="AJ112" s="390"/>
      <c r="AK112" s="391"/>
      <c r="AL112" s="391"/>
      <c r="AM112" s="390" t="s">
        <v>192</v>
      </c>
      <c r="AN112" s="392"/>
      <c r="AO112" s="389" t="s">
        <v>191</v>
      </c>
      <c r="AP112" s="390"/>
      <c r="AQ112" s="391"/>
      <c r="AR112" s="391"/>
      <c r="AS112" s="390" t="s">
        <v>192</v>
      </c>
      <c r="AT112" s="392"/>
      <c r="AU112" s="389" t="s">
        <v>191</v>
      </c>
      <c r="AV112" s="390"/>
      <c r="AW112" s="391"/>
      <c r="AX112" s="391"/>
      <c r="AY112" s="391"/>
      <c r="AZ112" s="390" t="s">
        <v>192</v>
      </c>
      <c r="BA112" s="392"/>
      <c r="BB112" s="389" t="s">
        <v>191</v>
      </c>
      <c r="BC112" s="390"/>
      <c r="BD112" s="391"/>
      <c r="BE112" s="391"/>
      <c r="BF112" s="390" t="s">
        <v>192</v>
      </c>
      <c r="BG112" s="392"/>
      <c r="BH112" s="389" t="s">
        <v>191</v>
      </c>
      <c r="BI112" s="390"/>
      <c r="BJ112" s="390" t="str">
        <f>IF((M112+S112+Y112+AE112+AK112+AQ112+AW112+BD112)=0,"",(M112+S112+Y112+AE112+AK112+AQ112+AW112+BD112))</f>
        <v/>
      </c>
      <c r="BK112" s="390"/>
      <c r="BL112" s="390"/>
      <c r="BM112" s="390" t="s">
        <v>192</v>
      </c>
      <c r="BN112" s="392"/>
      <c r="BO112" s="41"/>
      <c r="BP112" s="42"/>
    </row>
    <row r="113" spans="4:75" ht="30" customHeight="1">
      <c r="D113" s="417" t="s">
        <v>284</v>
      </c>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7"/>
      <c r="AZ113" s="417"/>
      <c r="BA113" s="417"/>
      <c r="BB113" s="417"/>
      <c r="BC113" s="417"/>
      <c r="BD113" s="417"/>
      <c r="BE113" s="417"/>
      <c r="BF113" s="417"/>
      <c r="BG113" s="417"/>
      <c r="BH113" s="417"/>
      <c r="BI113" s="417"/>
      <c r="BJ113" s="417"/>
      <c r="BK113" s="417"/>
      <c r="BL113" s="417"/>
      <c r="BM113" s="417"/>
      <c r="BN113" s="417"/>
    </row>
    <row r="114" spans="4:75" ht="16.5" customHeight="1">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row>
    <row r="115" spans="4:75" ht="24" customHeight="1">
      <c r="D115" s="73"/>
      <c r="E115" s="74" t="s">
        <v>322</v>
      </c>
      <c r="F115" s="74"/>
      <c r="G115" s="74"/>
      <c r="H115" s="74"/>
      <c r="I115" s="74"/>
      <c r="J115" s="74"/>
      <c r="K115" s="74"/>
      <c r="L115" s="74"/>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74"/>
      <c r="AR115" s="74" t="s">
        <v>133</v>
      </c>
      <c r="AS115" s="74"/>
      <c r="AT115" s="74"/>
      <c r="AU115" s="74"/>
      <c r="AV115" s="418"/>
      <c r="AW115" s="418"/>
      <c r="AX115" s="418"/>
      <c r="AY115" s="74" t="s">
        <v>0</v>
      </c>
      <c r="AZ115" s="74"/>
      <c r="BA115" s="418"/>
      <c r="BB115" s="418"/>
      <c r="BC115" s="418"/>
      <c r="BD115" s="70" t="s">
        <v>1</v>
      </c>
      <c r="BE115" s="74"/>
      <c r="BF115" s="418"/>
      <c r="BG115" s="418"/>
      <c r="BH115" s="418"/>
      <c r="BI115" s="74" t="s">
        <v>45</v>
      </c>
      <c r="BJ115" s="74"/>
      <c r="BK115" s="74"/>
      <c r="BL115" s="74"/>
      <c r="BM115" s="61"/>
      <c r="BN115" s="59"/>
      <c r="BO115" s="9"/>
      <c r="BP115" s="9"/>
      <c r="BQ115" s="9"/>
      <c r="BR115" s="9"/>
      <c r="BS115" s="9"/>
      <c r="BT115" s="9"/>
      <c r="BU115" s="9"/>
      <c r="BV115" s="9"/>
      <c r="BW115" s="9"/>
    </row>
    <row r="116" spans="4:75" ht="45" customHeight="1">
      <c r="D116" s="419"/>
      <c r="E116" s="420"/>
      <c r="F116" s="420"/>
      <c r="G116" s="420"/>
      <c r="H116" s="420"/>
      <c r="I116" s="420"/>
      <c r="J116" s="420"/>
      <c r="K116" s="420"/>
      <c r="L116" s="420"/>
      <c r="M116" s="420"/>
      <c r="N116" s="420"/>
      <c r="O116" s="420"/>
      <c r="P116" s="420"/>
      <c r="Q116" s="420"/>
      <c r="R116" s="420"/>
      <c r="S116" s="420"/>
      <c r="T116" s="420"/>
      <c r="U116" s="421"/>
      <c r="V116" s="422" t="s">
        <v>31</v>
      </c>
      <c r="W116" s="423"/>
      <c r="X116" s="423"/>
      <c r="Y116" s="423"/>
      <c r="Z116" s="424"/>
      <c r="AA116" s="422" t="s">
        <v>34</v>
      </c>
      <c r="AB116" s="423"/>
      <c r="AC116" s="423"/>
      <c r="AD116" s="423"/>
      <c r="AE116" s="424"/>
      <c r="AF116" s="422" t="s">
        <v>36</v>
      </c>
      <c r="AG116" s="423"/>
      <c r="AH116" s="423"/>
      <c r="AI116" s="423"/>
      <c r="AJ116" s="424"/>
      <c r="AK116" s="422" t="s">
        <v>38</v>
      </c>
      <c r="AL116" s="423"/>
      <c r="AM116" s="423"/>
      <c r="AN116" s="423"/>
      <c r="AO116" s="424"/>
      <c r="AP116" s="422" t="s">
        <v>39</v>
      </c>
      <c r="AQ116" s="423"/>
      <c r="AR116" s="423"/>
      <c r="AS116" s="423"/>
      <c r="AT116" s="424"/>
      <c r="AU116" s="422" t="s">
        <v>40</v>
      </c>
      <c r="AV116" s="423"/>
      <c r="AW116" s="423"/>
      <c r="AX116" s="423"/>
      <c r="AY116" s="424"/>
      <c r="AZ116" s="426" t="s">
        <v>46</v>
      </c>
      <c r="BA116" s="427"/>
      <c r="BB116" s="427"/>
      <c r="BC116" s="427"/>
      <c r="BD116" s="428"/>
      <c r="BE116" s="422" t="s">
        <v>42</v>
      </c>
      <c r="BF116" s="423"/>
      <c r="BG116" s="423"/>
      <c r="BH116" s="423"/>
      <c r="BI116" s="424"/>
      <c r="BJ116" s="422" t="s">
        <v>44</v>
      </c>
      <c r="BK116" s="423"/>
      <c r="BL116" s="423"/>
      <c r="BM116" s="423"/>
      <c r="BN116" s="424"/>
      <c r="BO116" s="9"/>
      <c r="BP116" s="9"/>
      <c r="BQ116" s="9"/>
      <c r="BR116" s="9"/>
      <c r="BS116" s="9"/>
      <c r="BT116" s="9"/>
      <c r="BU116" s="9"/>
      <c r="BV116" s="9"/>
      <c r="BW116" s="9"/>
    </row>
    <row r="117" spans="4:75" ht="22.5" customHeight="1">
      <c r="D117" s="194" t="s">
        <v>47</v>
      </c>
      <c r="E117" s="195"/>
      <c r="F117" s="195"/>
      <c r="G117" s="195"/>
      <c r="H117" s="220"/>
      <c r="I117" s="411" t="s">
        <v>48</v>
      </c>
      <c r="J117" s="412"/>
      <c r="K117" s="412"/>
      <c r="L117" s="412"/>
      <c r="M117" s="412"/>
      <c r="N117" s="412"/>
      <c r="O117" s="412"/>
      <c r="P117" s="412"/>
      <c r="Q117" s="412"/>
      <c r="R117" s="412"/>
      <c r="S117" s="412"/>
      <c r="T117" s="412"/>
      <c r="U117" s="413"/>
      <c r="V117" s="404"/>
      <c r="W117" s="405"/>
      <c r="X117" s="405"/>
      <c r="Y117" s="941"/>
      <c r="Z117" s="942"/>
      <c r="AA117" s="404"/>
      <c r="AB117" s="405"/>
      <c r="AC117" s="405"/>
      <c r="AD117" s="941"/>
      <c r="AE117" s="942"/>
      <c r="AF117" s="404"/>
      <c r="AG117" s="405"/>
      <c r="AH117" s="405"/>
      <c r="AI117" s="941"/>
      <c r="AJ117" s="942"/>
      <c r="AK117" s="404"/>
      <c r="AL117" s="405"/>
      <c r="AM117" s="405"/>
      <c r="AN117" s="941"/>
      <c r="AO117" s="942"/>
      <c r="AP117" s="404"/>
      <c r="AQ117" s="405"/>
      <c r="AR117" s="405"/>
      <c r="AS117" s="941"/>
      <c r="AT117" s="942"/>
      <c r="AU117" s="404"/>
      <c r="AV117" s="405"/>
      <c r="AW117" s="405"/>
      <c r="AX117" s="941"/>
      <c r="AY117" s="942"/>
      <c r="AZ117" s="404"/>
      <c r="BA117" s="405"/>
      <c r="BB117" s="405"/>
      <c r="BC117" s="941"/>
      <c r="BD117" s="942"/>
      <c r="BE117" s="404"/>
      <c r="BF117" s="405"/>
      <c r="BG117" s="405"/>
      <c r="BH117" s="941"/>
      <c r="BI117" s="942"/>
      <c r="BJ117" s="408" t="str">
        <f>IF((BE117+AZ117+AU117+AP117+AK117+AF117+AA117+V117)=0,"",(BE117+AZ117+AU117+AP117+AK117+AF117+AA117+V117))</f>
        <v/>
      </c>
      <c r="BK117" s="409"/>
      <c r="BL117" s="409"/>
      <c r="BM117" s="406"/>
      <c r="BN117" s="407"/>
      <c r="BO117" s="9"/>
      <c r="BP117" s="9"/>
      <c r="BQ117" s="9"/>
      <c r="BR117" s="9"/>
      <c r="BS117" s="9"/>
      <c r="BT117" s="9"/>
      <c r="BU117" s="9"/>
      <c r="BV117" s="9"/>
      <c r="BW117" s="9"/>
    </row>
    <row r="118" spans="4:75" ht="22.5" customHeight="1">
      <c r="D118" s="332"/>
      <c r="E118" s="217"/>
      <c r="F118" s="217"/>
      <c r="G118" s="217"/>
      <c r="H118" s="221"/>
      <c r="I118" s="414"/>
      <c r="J118" s="415"/>
      <c r="K118" s="415"/>
      <c r="L118" s="415"/>
      <c r="M118" s="415"/>
      <c r="N118" s="415"/>
      <c r="O118" s="415"/>
      <c r="P118" s="415"/>
      <c r="Q118" s="415"/>
      <c r="R118" s="415"/>
      <c r="S118" s="415"/>
      <c r="T118" s="415"/>
      <c r="U118" s="416"/>
      <c r="V118" s="146" t="s">
        <v>195</v>
      </c>
      <c r="W118" s="410"/>
      <c r="X118" s="410"/>
      <c r="Y118" s="410"/>
      <c r="Z118" s="147" t="s">
        <v>304</v>
      </c>
      <c r="AA118" s="146" t="s">
        <v>195</v>
      </c>
      <c r="AB118" s="410"/>
      <c r="AC118" s="410"/>
      <c r="AD118" s="410"/>
      <c r="AE118" s="147" t="s">
        <v>302</v>
      </c>
      <c r="AF118" s="146" t="s">
        <v>195</v>
      </c>
      <c r="AG118" s="410"/>
      <c r="AH118" s="410"/>
      <c r="AI118" s="410"/>
      <c r="AJ118" s="147" t="s">
        <v>302</v>
      </c>
      <c r="AK118" s="146" t="s">
        <v>195</v>
      </c>
      <c r="AL118" s="410"/>
      <c r="AM118" s="410"/>
      <c r="AN118" s="410"/>
      <c r="AO118" s="147" t="s">
        <v>302</v>
      </c>
      <c r="AP118" s="146" t="s">
        <v>195</v>
      </c>
      <c r="AQ118" s="410"/>
      <c r="AR118" s="410"/>
      <c r="AS118" s="410"/>
      <c r="AT118" s="147" t="s">
        <v>302</v>
      </c>
      <c r="AU118" s="146" t="s">
        <v>195</v>
      </c>
      <c r="AV118" s="410"/>
      <c r="AW118" s="410"/>
      <c r="AX118" s="410"/>
      <c r="AY118" s="147" t="s">
        <v>302</v>
      </c>
      <c r="AZ118" s="146" t="s">
        <v>195</v>
      </c>
      <c r="BA118" s="410"/>
      <c r="BB118" s="410"/>
      <c r="BC118" s="410"/>
      <c r="BD118" s="147" t="s">
        <v>302</v>
      </c>
      <c r="BE118" s="146" t="s">
        <v>195</v>
      </c>
      <c r="BF118" s="410"/>
      <c r="BG118" s="410"/>
      <c r="BH118" s="410"/>
      <c r="BI118" s="147" t="s">
        <v>302</v>
      </c>
      <c r="BJ118" s="146" t="s">
        <v>195</v>
      </c>
      <c r="BK118" s="425" t="str">
        <f>IF((BF118+BA118+AV118+AQ118+AL118+AG118+AB118+W118)=0,"",(BF118+BA118+AV118+AQ118+AL118+AG118+AB118+W118))</f>
        <v/>
      </c>
      <c r="BL118" s="425"/>
      <c r="BM118" s="425"/>
      <c r="BN118" s="147" t="s">
        <v>302</v>
      </c>
      <c r="BO118" s="9"/>
      <c r="BP118" s="9"/>
      <c r="BQ118" s="9"/>
      <c r="BR118" s="9"/>
      <c r="BS118" s="9"/>
      <c r="BT118" s="9"/>
      <c r="BU118" s="9"/>
      <c r="BV118" s="9"/>
      <c r="BW118" s="9"/>
    </row>
    <row r="119" spans="4:75" ht="22.5" customHeight="1">
      <c r="D119" s="194" t="s">
        <v>49</v>
      </c>
      <c r="E119" s="195"/>
      <c r="F119" s="195"/>
      <c r="G119" s="195"/>
      <c r="H119" s="220"/>
      <c r="I119" s="411" t="s">
        <v>50</v>
      </c>
      <c r="J119" s="412"/>
      <c r="K119" s="412"/>
      <c r="L119" s="412"/>
      <c r="M119" s="412"/>
      <c r="N119" s="412"/>
      <c r="O119" s="412"/>
      <c r="P119" s="412"/>
      <c r="Q119" s="412"/>
      <c r="R119" s="412"/>
      <c r="S119" s="412"/>
      <c r="T119" s="412"/>
      <c r="U119" s="413"/>
      <c r="V119" s="404"/>
      <c r="W119" s="405"/>
      <c r="X119" s="405"/>
      <c r="Y119" s="941"/>
      <c r="Z119" s="942"/>
      <c r="AA119" s="404"/>
      <c r="AB119" s="405"/>
      <c r="AC119" s="405"/>
      <c r="AD119" s="941"/>
      <c r="AE119" s="942"/>
      <c r="AF119" s="404"/>
      <c r="AG119" s="405"/>
      <c r="AH119" s="405"/>
      <c r="AI119" s="941"/>
      <c r="AJ119" s="942"/>
      <c r="AK119" s="404"/>
      <c r="AL119" s="405"/>
      <c r="AM119" s="405"/>
      <c r="AN119" s="941"/>
      <c r="AO119" s="942"/>
      <c r="AP119" s="404"/>
      <c r="AQ119" s="405"/>
      <c r="AR119" s="405"/>
      <c r="AS119" s="941"/>
      <c r="AT119" s="942"/>
      <c r="AU119" s="404"/>
      <c r="AV119" s="405"/>
      <c r="AW119" s="405"/>
      <c r="AX119" s="941"/>
      <c r="AY119" s="942"/>
      <c r="AZ119" s="404"/>
      <c r="BA119" s="405"/>
      <c r="BB119" s="405"/>
      <c r="BC119" s="941"/>
      <c r="BD119" s="942"/>
      <c r="BE119" s="404"/>
      <c r="BF119" s="405"/>
      <c r="BG119" s="405"/>
      <c r="BH119" s="941"/>
      <c r="BI119" s="942"/>
      <c r="BJ119" s="408" t="str">
        <f>IF((BE119+AZ119+AU119+AP119+AK119+AF119+AA119+V119)=0,"",(BE119+AZ119+AU119+AP119+AK119+AF119+AA119+V119))</f>
        <v/>
      </c>
      <c r="BK119" s="409"/>
      <c r="BL119" s="409"/>
      <c r="BM119" s="406"/>
      <c r="BN119" s="407"/>
      <c r="BQ119" s="52"/>
      <c r="BR119" s="52"/>
      <c r="BS119" s="52"/>
      <c r="BT119" s="52"/>
      <c r="BW119" s="52"/>
    </row>
    <row r="120" spans="4:75" ht="22.5" customHeight="1">
      <c r="D120" s="332"/>
      <c r="E120" s="217"/>
      <c r="F120" s="217"/>
      <c r="G120" s="217"/>
      <c r="H120" s="221"/>
      <c r="I120" s="414"/>
      <c r="J120" s="415"/>
      <c r="K120" s="415"/>
      <c r="L120" s="415"/>
      <c r="M120" s="415"/>
      <c r="N120" s="415"/>
      <c r="O120" s="415"/>
      <c r="P120" s="415"/>
      <c r="Q120" s="415"/>
      <c r="R120" s="415"/>
      <c r="S120" s="415"/>
      <c r="T120" s="415"/>
      <c r="U120" s="416"/>
      <c r="V120" s="146" t="s">
        <v>195</v>
      </c>
      <c r="W120" s="410"/>
      <c r="X120" s="410"/>
      <c r="Y120" s="410"/>
      <c r="Z120" s="147" t="s">
        <v>302</v>
      </c>
      <c r="AA120" s="146" t="s">
        <v>195</v>
      </c>
      <c r="AB120" s="410"/>
      <c r="AC120" s="410"/>
      <c r="AD120" s="410"/>
      <c r="AE120" s="147" t="s">
        <v>302</v>
      </c>
      <c r="AF120" s="146" t="s">
        <v>195</v>
      </c>
      <c r="AG120" s="410"/>
      <c r="AH120" s="410"/>
      <c r="AI120" s="410"/>
      <c r="AJ120" s="147" t="s">
        <v>302</v>
      </c>
      <c r="AK120" s="146" t="s">
        <v>195</v>
      </c>
      <c r="AL120" s="410"/>
      <c r="AM120" s="410"/>
      <c r="AN120" s="410"/>
      <c r="AO120" s="147" t="s">
        <v>302</v>
      </c>
      <c r="AP120" s="146" t="s">
        <v>195</v>
      </c>
      <c r="AQ120" s="410"/>
      <c r="AR120" s="410"/>
      <c r="AS120" s="410"/>
      <c r="AT120" s="147" t="s">
        <v>302</v>
      </c>
      <c r="AU120" s="146" t="s">
        <v>195</v>
      </c>
      <c r="AV120" s="410"/>
      <c r="AW120" s="410"/>
      <c r="AX120" s="410"/>
      <c r="AY120" s="147" t="s">
        <v>302</v>
      </c>
      <c r="AZ120" s="146" t="s">
        <v>195</v>
      </c>
      <c r="BA120" s="410"/>
      <c r="BB120" s="410"/>
      <c r="BC120" s="410"/>
      <c r="BD120" s="147" t="s">
        <v>302</v>
      </c>
      <c r="BE120" s="146" t="s">
        <v>195</v>
      </c>
      <c r="BF120" s="410"/>
      <c r="BG120" s="410"/>
      <c r="BH120" s="410"/>
      <c r="BI120" s="147" t="s">
        <v>302</v>
      </c>
      <c r="BJ120" s="146" t="s">
        <v>195</v>
      </c>
      <c r="BK120" s="425" t="str">
        <f>IF((BF120+BA120+AV120+AQ120+AL120+AG120+AB120+W120)=0,"",(BF120+BA120+AV120+AQ120+AL120+AG120+AB120+W120))</f>
        <v/>
      </c>
      <c r="BL120" s="425"/>
      <c r="BM120" s="425"/>
      <c r="BN120" s="147" t="s">
        <v>302</v>
      </c>
      <c r="BQ120" s="52"/>
      <c r="BR120" s="52"/>
      <c r="BS120" s="52"/>
      <c r="BT120" s="52"/>
      <c r="BW120" s="52"/>
    </row>
    <row r="121" spans="4:75" ht="22.5" customHeight="1">
      <c r="D121" s="194" t="s">
        <v>51</v>
      </c>
      <c r="E121" s="195"/>
      <c r="F121" s="195"/>
      <c r="G121" s="195"/>
      <c r="H121" s="220"/>
      <c r="I121" s="411" t="s">
        <v>52</v>
      </c>
      <c r="J121" s="412"/>
      <c r="K121" s="412"/>
      <c r="L121" s="412"/>
      <c r="M121" s="412"/>
      <c r="N121" s="412"/>
      <c r="O121" s="412"/>
      <c r="P121" s="412"/>
      <c r="Q121" s="412"/>
      <c r="R121" s="412"/>
      <c r="S121" s="412"/>
      <c r="T121" s="412"/>
      <c r="U121" s="413"/>
      <c r="V121" s="404"/>
      <c r="W121" s="405"/>
      <c r="X121" s="405"/>
      <c r="Y121" s="941"/>
      <c r="Z121" s="942"/>
      <c r="AA121" s="404"/>
      <c r="AB121" s="405"/>
      <c r="AC121" s="405"/>
      <c r="AD121" s="941"/>
      <c r="AE121" s="942"/>
      <c r="AF121" s="404"/>
      <c r="AG121" s="405"/>
      <c r="AH121" s="405"/>
      <c r="AI121" s="941"/>
      <c r="AJ121" s="942"/>
      <c r="AK121" s="404"/>
      <c r="AL121" s="405"/>
      <c r="AM121" s="405"/>
      <c r="AN121" s="941"/>
      <c r="AO121" s="942"/>
      <c r="AP121" s="404"/>
      <c r="AQ121" s="405"/>
      <c r="AR121" s="405"/>
      <c r="AS121" s="941"/>
      <c r="AT121" s="942"/>
      <c r="AU121" s="404"/>
      <c r="AV121" s="405"/>
      <c r="AW121" s="405"/>
      <c r="AX121" s="941"/>
      <c r="AY121" s="942"/>
      <c r="AZ121" s="404"/>
      <c r="BA121" s="405"/>
      <c r="BB121" s="405"/>
      <c r="BC121" s="941"/>
      <c r="BD121" s="942"/>
      <c r="BE121" s="404"/>
      <c r="BF121" s="405"/>
      <c r="BG121" s="405"/>
      <c r="BH121" s="941"/>
      <c r="BI121" s="942"/>
      <c r="BJ121" s="408" t="str">
        <f>IF((BE121+AZ121+AU121+AP121+AK121+AF121+AA121+V121)=0,"",(BE121+AZ121+AU121+AP121+AK121+AF121+AA121+V121))</f>
        <v/>
      </c>
      <c r="BK121" s="409"/>
      <c r="BL121" s="409"/>
      <c r="BM121" s="406"/>
      <c r="BN121" s="407"/>
      <c r="BQ121" s="52"/>
      <c r="BR121" s="52"/>
      <c r="BS121" s="52"/>
      <c r="BT121" s="52"/>
      <c r="BW121" s="52"/>
    </row>
    <row r="122" spans="4:75" ht="22.5" customHeight="1">
      <c r="D122" s="332"/>
      <c r="E122" s="217"/>
      <c r="F122" s="217"/>
      <c r="G122" s="217"/>
      <c r="H122" s="221"/>
      <c r="I122" s="414"/>
      <c r="J122" s="415"/>
      <c r="K122" s="415"/>
      <c r="L122" s="415"/>
      <c r="M122" s="415"/>
      <c r="N122" s="415"/>
      <c r="O122" s="415"/>
      <c r="P122" s="415"/>
      <c r="Q122" s="415"/>
      <c r="R122" s="415"/>
      <c r="S122" s="415"/>
      <c r="T122" s="415"/>
      <c r="U122" s="416"/>
      <c r="V122" s="146" t="s">
        <v>195</v>
      </c>
      <c r="W122" s="410"/>
      <c r="X122" s="410"/>
      <c r="Y122" s="410"/>
      <c r="Z122" s="147" t="s">
        <v>302</v>
      </c>
      <c r="AA122" s="146" t="s">
        <v>195</v>
      </c>
      <c r="AB122" s="410"/>
      <c r="AC122" s="410"/>
      <c r="AD122" s="410"/>
      <c r="AE122" s="147" t="s">
        <v>302</v>
      </c>
      <c r="AF122" s="146" t="s">
        <v>195</v>
      </c>
      <c r="AG122" s="410"/>
      <c r="AH122" s="410"/>
      <c r="AI122" s="410"/>
      <c r="AJ122" s="147" t="s">
        <v>302</v>
      </c>
      <c r="AK122" s="146" t="s">
        <v>195</v>
      </c>
      <c r="AL122" s="410"/>
      <c r="AM122" s="410"/>
      <c r="AN122" s="410"/>
      <c r="AO122" s="147" t="s">
        <v>302</v>
      </c>
      <c r="AP122" s="146" t="s">
        <v>195</v>
      </c>
      <c r="AQ122" s="410"/>
      <c r="AR122" s="410"/>
      <c r="AS122" s="410"/>
      <c r="AT122" s="147" t="s">
        <v>302</v>
      </c>
      <c r="AU122" s="146" t="s">
        <v>195</v>
      </c>
      <c r="AV122" s="410"/>
      <c r="AW122" s="410"/>
      <c r="AX122" s="410"/>
      <c r="AY122" s="147" t="s">
        <v>302</v>
      </c>
      <c r="AZ122" s="146" t="s">
        <v>195</v>
      </c>
      <c r="BA122" s="410"/>
      <c r="BB122" s="410"/>
      <c r="BC122" s="410"/>
      <c r="BD122" s="147" t="s">
        <v>302</v>
      </c>
      <c r="BE122" s="146" t="s">
        <v>195</v>
      </c>
      <c r="BF122" s="410"/>
      <c r="BG122" s="410"/>
      <c r="BH122" s="410"/>
      <c r="BI122" s="147" t="s">
        <v>302</v>
      </c>
      <c r="BJ122" s="146" t="s">
        <v>195</v>
      </c>
      <c r="BK122" s="425" t="str">
        <f>IF((BF122+BA122+AV122+AQ122+AL122+AG122+AB122+W122)=0,"",(BF122+BA122+AV122+AQ122+AL122+AG122+AB122+W122))</f>
        <v/>
      </c>
      <c r="BL122" s="425"/>
      <c r="BM122" s="425"/>
      <c r="BN122" s="147" t="s">
        <v>302</v>
      </c>
      <c r="BQ122" s="52"/>
      <c r="BR122" s="52"/>
      <c r="BS122" s="52"/>
      <c r="BT122" s="52"/>
      <c r="BW122" s="52"/>
    </row>
    <row r="123" spans="4:75" ht="22.5" customHeight="1">
      <c r="D123" s="194" t="s">
        <v>53</v>
      </c>
      <c r="E123" s="195"/>
      <c r="F123" s="195"/>
      <c r="G123" s="195"/>
      <c r="H123" s="220"/>
      <c r="I123" s="411" t="s">
        <v>54</v>
      </c>
      <c r="J123" s="412"/>
      <c r="K123" s="412"/>
      <c r="L123" s="412"/>
      <c r="M123" s="412"/>
      <c r="N123" s="412"/>
      <c r="O123" s="412"/>
      <c r="P123" s="412"/>
      <c r="Q123" s="412"/>
      <c r="R123" s="412"/>
      <c r="S123" s="412"/>
      <c r="T123" s="412"/>
      <c r="U123" s="413"/>
      <c r="V123" s="404"/>
      <c r="W123" s="405"/>
      <c r="X123" s="405"/>
      <c r="Y123" s="941"/>
      <c r="Z123" s="942"/>
      <c r="AA123" s="404"/>
      <c r="AB123" s="405"/>
      <c r="AC123" s="405"/>
      <c r="AD123" s="941"/>
      <c r="AE123" s="942"/>
      <c r="AF123" s="404"/>
      <c r="AG123" s="405"/>
      <c r="AH123" s="405"/>
      <c r="AI123" s="941"/>
      <c r="AJ123" s="942"/>
      <c r="AK123" s="404"/>
      <c r="AL123" s="405"/>
      <c r="AM123" s="405"/>
      <c r="AN123" s="941"/>
      <c r="AO123" s="942"/>
      <c r="AP123" s="404"/>
      <c r="AQ123" s="405"/>
      <c r="AR123" s="405"/>
      <c r="AS123" s="941"/>
      <c r="AT123" s="942"/>
      <c r="AU123" s="404"/>
      <c r="AV123" s="405"/>
      <c r="AW123" s="405"/>
      <c r="AX123" s="941"/>
      <c r="AY123" s="942"/>
      <c r="AZ123" s="404"/>
      <c r="BA123" s="405"/>
      <c r="BB123" s="405"/>
      <c r="BC123" s="941"/>
      <c r="BD123" s="942"/>
      <c r="BE123" s="404"/>
      <c r="BF123" s="405"/>
      <c r="BG123" s="405"/>
      <c r="BH123" s="941"/>
      <c r="BI123" s="942"/>
      <c r="BJ123" s="408" t="str">
        <f>IF((BE123+AZ123+AU123+AP123+AK123+AF123+AA123+V123)=0,"",(BE123+AZ123+AU123+AP123+AK123+AF123+AA123+V123))</f>
        <v/>
      </c>
      <c r="BK123" s="409"/>
      <c r="BL123" s="409"/>
      <c r="BM123" s="406"/>
      <c r="BN123" s="407"/>
      <c r="BQ123" s="52"/>
      <c r="BR123" s="52"/>
      <c r="BS123" s="52"/>
      <c r="BT123" s="52"/>
      <c r="BW123" s="52"/>
    </row>
    <row r="124" spans="4:75" ht="22.5" customHeight="1">
      <c r="D124" s="332"/>
      <c r="E124" s="217"/>
      <c r="F124" s="217"/>
      <c r="G124" s="217"/>
      <c r="H124" s="221"/>
      <c r="I124" s="414"/>
      <c r="J124" s="415"/>
      <c r="K124" s="415"/>
      <c r="L124" s="415"/>
      <c r="M124" s="415"/>
      <c r="N124" s="415"/>
      <c r="O124" s="415"/>
      <c r="P124" s="415"/>
      <c r="Q124" s="415"/>
      <c r="R124" s="415"/>
      <c r="S124" s="415"/>
      <c r="T124" s="415"/>
      <c r="U124" s="416"/>
      <c r="V124" s="146" t="s">
        <v>195</v>
      </c>
      <c r="W124" s="410"/>
      <c r="X124" s="410"/>
      <c r="Y124" s="410"/>
      <c r="Z124" s="147" t="s">
        <v>302</v>
      </c>
      <c r="AA124" s="146" t="s">
        <v>195</v>
      </c>
      <c r="AB124" s="410"/>
      <c r="AC124" s="410"/>
      <c r="AD124" s="410"/>
      <c r="AE124" s="147" t="s">
        <v>302</v>
      </c>
      <c r="AF124" s="146" t="s">
        <v>195</v>
      </c>
      <c r="AG124" s="410"/>
      <c r="AH124" s="410"/>
      <c r="AI124" s="410"/>
      <c r="AJ124" s="147" t="s">
        <v>302</v>
      </c>
      <c r="AK124" s="146" t="s">
        <v>195</v>
      </c>
      <c r="AL124" s="410"/>
      <c r="AM124" s="410"/>
      <c r="AN124" s="410"/>
      <c r="AO124" s="147" t="s">
        <v>302</v>
      </c>
      <c r="AP124" s="146" t="s">
        <v>195</v>
      </c>
      <c r="AQ124" s="410"/>
      <c r="AR124" s="410"/>
      <c r="AS124" s="410"/>
      <c r="AT124" s="147" t="s">
        <v>302</v>
      </c>
      <c r="AU124" s="146" t="s">
        <v>195</v>
      </c>
      <c r="AV124" s="410"/>
      <c r="AW124" s="410"/>
      <c r="AX124" s="410"/>
      <c r="AY124" s="147" t="s">
        <v>302</v>
      </c>
      <c r="AZ124" s="146" t="s">
        <v>195</v>
      </c>
      <c r="BA124" s="410"/>
      <c r="BB124" s="410"/>
      <c r="BC124" s="410"/>
      <c r="BD124" s="147" t="s">
        <v>302</v>
      </c>
      <c r="BE124" s="146" t="s">
        <v>195</v>
      </c>
      <c r="BF124" s="410"/>
      <c r="BG124" s="410"/>
      <c r="BH124" s="410"/>
      <c r="BI124" s="147" t="s">
        <v>302</v>
      </c>
      <c r="BJ124" s="146" t="s">
        <v>195</v>
      </c>
      <c r="BK124" s="425" t="str">
        <f>IF((BF124+BA124+AV124+AQ124+AL124+AG124+AB124+W124)=0,"",(BF124+BA124+AV124+AQ124+AL124+AG124+AB124+W124))</f>
        <v/>
      </c>
      <c r="BL124" s="425"/>
      <c r="BM124" s="425"/>
      <c r="BN124" s="147" t="s">
        <v>302</v>
      </c>
      <c r="BQ124" s="52"/>
      <c r="BR124" s="52"/>
      <c r="BS124" s="52"/>
      <c r="BT124" s="52"/>
      <c r="BW124" s="52"/>
    </row>
    <row r="125" spans="4:75" ht="22.5" customHeight="1">
      <c r="D125" s="194" t="s">
        <v>55</v>
      </c>
      <c r="E125" s="195"/>
      <c r="F125" s="195"/>
      <c r="G125" s="195"/>
      <c r="H125" s="220"/>
      <c r="I125" s="411" t="s">
        <v>56</v>
      </c>
      <c r="J125" s="412"/>
      <c r="K125" s="412"/>
      <c r="L125" s="412"/>
      <c r="M125" s="412"/>
      <c r="N125" s="412"/>
      <c r="O125" s="412"/>
      <c r="P125" s="412"/>
      <c r="Q125" s="412"/>
      <c r="R125" s="412"/>
      <c r="S125" s="412"/>
      <c r="T125" s="412"/>
      <c r="U125" s="413"/>
      <c r="V125" s="404"/>
      <c r="W125" s="405"/>
      <c r="X125" s="405"/>
      <c r="Y125" s="941"/>
      <c r="Z125" s="942"/>
      <c r="AA125" s="404"/>
      <c r="AB125" s="405"/>
      <c r="AC125" s="405"/>
      <c r="AD125" s="941"/>
      <c r="AE125" s="942"/>
      <c r="AF125" s="404"/>
      <c r="AG125" s="405"/>
      <c r="AH125" s="405"/>
      <c r="AI125" s="941"/>
      <c r="AJ125" s="942"/>
      <c r="AK125" s="404"/>
      <c r="AL125" s="405"/>
      <c r="AM125" s="405"/>
      <c r="AN125" s="941"/>
      <c r="AO125" s="942"/>
      <c r="AP125" s="404"/>
      <c r="AQ125" s="405"/>
      <c r="AR125" s="405"/>
      <c r="AS125" s="941"/>
      <c r="AT125" s="942"/>
      <c r="AU125" s="404"/>
      <c r="AV125" s="405"/>
      <c r="AW125" s="405"/>
      <c r="AX125" s="941"/>
      <c r="AY125" s="942"/>
      <c r="AZ125" s="404"/>
      <c r="BA125" s="405"/>
      <c r="BB125" s="405"/>
      <c r="BC125" s="941"/>
      <c r="BD125" s="942"/>
      <c r="BE125" s="404"/>
      <c r="BF125" s="405"/>
      <c r="BG125" s="405"/>
      <c r="BH125" s="941"/>
      <c r="BI125" s="942"/>
      <c r="BJ125" s="408" t="str">
        <f>IF((BE125+AZ125+AU125+AP125+AK125+AF125+AA125+V125)=0,"",(BE125+AZ125+AU125+AP125+AK125+AF125+AA125+V125))</f>
        <v/>
      </c>
      <c r="BK125" s="409"/>
      <c r="BL125" s="409"/>
      <c r="BM125" s="406"/>
      <c r="BN125" s="407"/>
      <c r="BO125" s="9"/>
    </row>
    <row r="126" spans="4:75" ht="22.5" customHeight="1">
      <c r="D126" s="332"/>
      <c r="E126" s="217"/>
      <c r="F126" s="217"/>
      <c r="G126" s="217"/>
      <c r="H126" s="221"/>
      <c r="I126" s="414"/>
      <c r="J126" s="415"/>
      <c r="K126" s="415"/>
      <c r="L126" s="415"/>
      <c r="M126" s="415"/>
      <c r="N126" s="415"/>
      <c r="O126" s="415"/>
      <c r="P126" s="415"/>
      <c r="Q126" s="415"/>
      <c r="R126" s="415"/>
      <c r="S126" s="415"/>
      <c r="T126" s="415"/>
      <c r="U126" s="416"/>
      <c r="V126" s="146" t="s">
        <v>195</v>
      </c>
      <c r="W126" s="410"/>
      <c r="X126" s="410"/>
      <c r="Y126" s="410"/>
      <c r="Z126" s="147" t="s">
        <v>302</v>
      </c>
      <c r="AA126" s="146" t="s">
        <v>195</v>
      </c>
      <c r="AB126" s="410"/>
      <c r="AC126" s="410"/>
      <c r="AD126" s="410"/>
      <c r="AE126" s="147" t="s">
        <v>302</v>
      </c>
      <c r="AF126" s="146" t="s">
        <v>195</v>
      </c>
      <c r="AG126" s="410"/>
      <c r="AH126" s="410"/>
      <c r="AI126" s="410"/>
      <c r="AJ126" s="147" t="s">
        <v>302</v>
      </c>
      <c r="AK126" s="146" t="s">
        <v>195</v>
      </c>
      <c r="AL126" s="410"/>
      <c r="AM126" s="410"/>
      <c r="AN126" s="410"/>
      <c r="AO126" s="147" t="s">
        <v>302</v>
      </c>
      <c r="AP126" s="146" t="s">
        <v>195</v>
      </c>
      <c r="AQ126" s="410"/>
      <c r="AR126" s="410"/>
      <c r="AS126" s="410"/>
      <c r="AT126" s="147" t="s">
        <v>302</v>
      </c>
      <c r="AU126" s="146" t="s">
        <v>195</v>
      </c>
      <c r="AV126" s="410"/>
      <c r="AW126" s="410"/>
      <c r="AX126" s="410"/>
      <c r="AY126" s="147" t="s">
        <v>302</v>
      </c>
      <c r="AZ126" s="146" t="s">
        <v>195</v>
      </c>
      <c r="BA126" s="410"/>
      <c r="BB126" s="410"/>
      <c r="BC126" s="410"/>
      <c r="BD126" s="147" t="s">
        <v>302</v>
      </c>
      <c r="BE126" s="146" t="s">
        <v>195</v>
      </c>
      <c r="BF126" s="410"/>
      <c r="BG126" s="410"/>
      <c r="BH126" s="410"/>
      <c r="BI126" s="147" t="s">
        <v>302</v>
      </c>
      <c r="BJ126" s="146" t="s">
        <v>195</v>
      </c>
      <c r="BK126" s="425" t="str">
        <f>IF((BF126+BA126+AV126+AQ126+AL126+AG126+AB126+W126)=0,"",(BF126+BA126+AV126+AQ126+AL126+AG126+AB126+W126))</f>
        <v/>
      </c>
      <c r="BL126" s="425"/>
      <c r="BM126" s="425"/>
      <c r="BN126" s="147" t="s">
        <v>302</v>
      </c>
      <c r="BO126" s="9"/>
    </row>
    <row r="127" spans="4:75" ht="22.5" customHeight="1">
      <c r="D127" s="194" t="s">
        <v>138</v>
      </c>
      <c r="E127" s="764"/>
      <c r="F127" s="764"/>
      <c r="G127" s="764"/>
      <c r="H127" s="764"/>
      <c r="I127" s="764"/>
      <c r="J127" s="764"/>
      <c r="K127" s="764"/>
      <c r="L127" s="764"/>
      <c r="M127" s="764"/>
      <c r="N127" s="764"/>
      <c r="O127" s="764"/>
      <c r="P127" s="764"/>
      <c r="Q127" s="764"/>
      <c r="R127" s="764"/>
      <c r="S127" s="764"/>
      <c r="T127" s="764"/>
      <c r="U127" s="765"/>
      <c r="V127" s="408" t="str">
        <f>IF((V125+V123+V121+V119+V117)=0,"",(V125+V123+V121+V119+V117))</f>
        <v/>
      </c>
      <c r="W127" s="409"/>
      <c r="X127" s="409"/>
      <c r="Y127" s="406"/>
      <c r="Z127" s="407"/>
      <c r="AA127" s="408" t="str">
        <f>IF((AA125+AA123+AA121+AA119+AA117)=0,"",(AA125+AA123+AA121+AA119+AA117))</f>
        <v/>
      </c>
      <c r="AB127" s="409"/>
      <c r="AC127" s="409"/>
      <c r="AD127" s="406"/>
      <c r="AE127" s="407"/>
      <c r="AF127" s="408" t="str">
        <f>IF((AF125+AF123+AF121+AF119+AF117)=0,"",(AF125+AF123+AF121+AF119+AF117))</f>
        <v/>
      </c>
      <c r="AG127" s="409"/>
      <c r="AH127" s="409"/>
      <c r="AI127" s="406"/>
      <c r="AJ127" s="407"/>
      <c r="AK127" s="408" t="str">
        <f>IF((AK125+AK123+AK121+AK119+AK117)=0,"",(AK125+AK123+AK121+AK119+AK117))</f>
        <v/>
      </c>
      <c r="AL127" s="409"/>
      <c r="AM127" s="409"/>
      <c r="AN127" s="406"/>
      <c r="AO127" s="407"/>
      <c r="AP127" s="408" t="str">
        <f>IF((AP125+AP123+AP121+AP119+AP117)=0,"",(AP125+AP123+AP121+AP119+AP117))</f>
        <v/>
      </c>
      <c r="AQ127" s="409"/>
      <c r="AR127" s="409"/>
      <c r="AS127" s="406"/>
      <c r="AT127" s="407"/>
      <c r="AU127" s="408" t="str">
        <f>IF((AU125+AU123+AU121+AU119+AU117)=0,"",(AU125+AU123+AU121+AU119+AU117))</f>
        <v/>
      </c>
      <c r="AV127" s="409"/>
      <c r="AW127" s="409"/>
      <c r="AX127" s="406"/>
      <c r="AY127" s="407"/>
      <c r="AZ127" s="408" t="str">
        <f>IF((AZ125+AZ123+AZ121+AZ119+AZ117)=0,"",(AZ125+AZ123+AZ121+AZ119+AZ117))</f>
        <v/>
      </c>
      <c r="BA127" s="409"/>
      <c r="BB127" s="409"/>
      <c r="BC127" s="406"/>
      <c r="BD127" s="407"/>
      <c r="BE127" s="408" t="str">
        <f>IF((BE125+BE123+BE121+BE119+BE117)=0,"",(BE125+BE123+BE121+BE119+BE117))</f>
        <v/>
      </c>
      <c r="BF127" s="409"/>
      <c r="BG127" s="409"/>
      <c r="BH127" s="406"/>
      <c r="BI127" s="407"/>
      <c r="BJ127" s="917">
        <f>+V117+V119+V121+V123+V125+AA117+AA119+AA121+AA123+AA125+AF117+AF119+AF121+AF123+AF125+AK117+AK119+AK121+AK123+AK125+AP117+AP119+AP121+AP123+AP125+AU117+AU119+AU121+AU123+AU125+AZ117+AZ119+AZ121+AZ123+AZ125+BE117+BE119+BE121+BE123+BE125</f>
        <v>0</v>
      </c>
      <c r="BK127" s="918"/>
      <c r="BL127" s="918"/>
      <c r="BM127" s="406"/>
      <c r="BN127" s="407"/>
      <c r="BO127" s="64"/>
    </row>
    <row r="128" spans="4:75" ht="22.5" customHeight="1">
      <c r="D128" s="766"/>
      <c r="E128" s="242"/>
      <c r="F128" s="242"/>
      <c r="G128" s="242"/>
      <c r="H128" s="242"/>
      <c r="I128" s="242"/>
      <c r="J128" s="242"/>
      <c r="K128" s="242"/>
      <c r="L128" s="242"/>
      <c r="M128" s="242"/>
      <c r="N128" s="242"/>
      <c r="O128" s="242"/>
      <c r="P128" s="242"/>
      <c r="Q128" s="242"/>
      <c r="R128" s="242"/>
      <c r="S128" s="242"/>
      <c r="T128" s="242"/>
      <c r="U128" s="767"/>
      <c r="V128" s="146" t="s">
        <v>195</v>
      </c>
      <c r="W128" s="425" t="str">
        <f>IF((W126+W124+W122+W120+W118)=0,"",(W126+W124+W122+W120+W118))</f>
        <v/>
      </c>
      <c r="X128" s="425"/>
      <c r="Y128" s="425"/>
      <c r="Z128" s="147" t="s">
        <v>192</v>
      </c>
      <c r="AA128" s="146" t="s">
        <v>307</v>
      </c>
      <c r="AB128" s="425" t="str">
        <f>IF((AB126+AB124+AB122+AB120+AB118)=0,"",(AB126+AB124+AB122+AB120+AB118))</f>
        <v/>
      </c>
      <c r="AC128" s="425"/>
      <c r="AD128" s="425"/>
      <c r="AE128" s="147" t="s">
        <v>302</v>
      </c>
      <c r="AF128" s="146" t="s">
        <v>307</v>
      </c>
      <c r="AG128" s="425" t="str">
        <f>IF((AG126+AG124+AG122+AG120+AG118)=0,"",(AG126+AG124+AG122+AG120+AG118))</f>
        <v/>
      </c>
      <c r="AH128" s="425"/>
      <c r="AI128" s="425"/>
      <c r="AJ128" s="147" t="s">
        <v>302</v>
      </c>
      <c r="AK128" s="146" t="s">
        <v>307</v>
      </c>
      <c r="AL128" s="425" t="str">
        <f>IF((AL126+AL124+AL122+AL120+AL118)=0,"",(AL126+AL124+AL122+AL120+AL118))</f>
        <v/>
      </c>
      <c r="AM128" s="425"/>
      <c r="AN128" s="425"/>
      <c r="AO128" s="147" t="s">
        <v>302</v>
      </c>
      <c r="AP128" s="146" t="s">
        <v>307</v>
      </c>
      <c r="AQ128" s="425" t="str">
        <f>IF((AQ126+AQ124+AQ122+AQ120+AQ118)=0,"",(AQ126+AQ124+AQ122+AQ120+AQ118))</f>
        <v/>
      </c>
      <c r="AR128" s="425"/>
      <c r="AS128" s="425"/>
      <c r="AT128" s="147" t="s">
        <v>302</v>
      </c>
      <c r="AU128" s="146" t="s">
        <v>307</v>
      </c>
      <c r="AV128" s="425" t="str">
        <f>IF((AV126+AV124+AV122+AV120+AV118)=0,"",(AV126+AV124+AV122+AV120+AV118))</f>
        <v/>
      </c>
      <c r="AW128" s="425"/>
      <c r="AX128" s="425"/>
      <c r="AY128" s="147" t="s">
        <v>302</v>
      </c>
      <c r="AZ128" s="146" t="s">
        <v>307</v>
      </c>
      <c r="BA128" s="425" t="str">
        <f>IF((BA126+BA124+BA122+BA120+BA118)=0,"",(BA126+BA124+BA122+BA120+BA118))</f>
        <v/>
      </c>
      <c r="BB128" s="425"/>
      <c r="BC128" s="425"/>
      <c r="BD128" s="147" t="s">
        <v>302</v>
      </c>
      <c r="BE128" s="146" t="s">
        <v>307</v>
      </c>
      <c r="BF128" s="425" t="str">
        <f>IF((BF126+BF124+BF122+BF120+BF118)=0,"",(BF126+BF124+BF122+BF120+BF118))</f>
        <v/>
      </c>
      <c r="BG128" s="425"/>
      <c r="BH128" s="425"/>
      <c r="BI128" s="147" t="s">
        <v>302</v>
      </c>
      <c r="BJ128" s="146" t="s">
        <v>195</v>
      </c>
      <c r="BK128" s="444">
        <f>+W118+AB118+AG118+AL118+AQ118+AV118+BA118+BF118+W120+AB120+AG120+AL120+AQ120+AV120+BA120+BF120+W122+AB122+AG122+AL122+AQ122+AV122+BA122+BF122+W124+AB124+AG124+AL124+AQ124+AV124+BA124+BF124+W126+AB126++AG126+AL126+AQ126+AV126+BA126+BF126</f>
        <v>0</v>
      </c>
      <c r="BL128" s="444"/>
      <c r="BM128" s="444"/>
      <c r="BN128" s="147" t="s">
        <v>302</v>
      </c>
      <c r="BO128" s="64"/>
    </row>
    <row r="129" spans="1:76" ht="24" customHeight="1">
      <c r="D129" s="445" t="s">
        <v>323</v>
      </c>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6"/>
      <c r="AY129" s="446"/>
      <c r="AZ129" s="446"/>
      <c r="BA129" s="446"/>
      <c r="BB129" s="446"/>
      <c r="BC129" s="446"/>
      <c r="BD129" s="446"/>
      <c r="BE129" s="446"/>
      <c r="BF129" s="446"/>
      <c r="BG129" s="446"/>
      <c r="BH129" s="446"/>
      <c r="BI129" s="446"/>
      <c r="BJ129" s="446"/>
      <c r="BK129" s="446"/>
      <c r="BL129" s="446"/>
      <c r="BM129" s="446"/>
      <c r="BN129" s="446"/>
      <c r="BO129" s="9"/>
    </row>
    <row r="130" spans="1:76" ht="26.25" customHeight="1">
      <c r="A130" s="79"/>
      <c r="B130" s="79"/>
      <c r="C130" s="79"/>
      <c r="D130" s="689" t="s">
        <v>324</v>
      </c>
      <c r="E130" s="690"/>
      <c r="F130" s="690"/>
      <c r="G130" s="691"/>
      <c r="H130" s="300" t="s">
        <v>198</v>
      </c>
      <c r="I130" s="295"/>
      <c r="J130" s="558" t="s">
        <v>258</v>
      </c>
      <c r="K130" s="558"/>
      <c r="L130" s="558"/>
      <c r="M130" s="558"/>
      <c r="N130" s="559"/>
      <c r="O130" s="588" t="s">
        <v>84</v>
      </c>
      <c r="P130" s="589"/>
      <c r="Q130" s="589"/>
      <c r="R130" s="589"/>
      <c r="S130" s="589"/>
      <c r="T130" s="589"/>
      <c r="U130" s="589"/>
      <c r="V130" s="590"/>
      <c r="W130" s="167"/>
      <c r="X130" s="698" t="s">
        <v>198</v>
      </c>
      <c r="Y130" s="698"/>
      <c r="Z130" s="699" t="s">
        <v>259</v>
      </c>
      <c r="AA130" s="699"/>
      <c r="AB130" s="699"/>
      <c r="AC130" s="699"/>
      <c r="AD130" s="699"/>
      <c r="AE130" s="699"/>
      <c r="AF130" s="699"/>
      <c r="AG130" s="699"/>
      <c r="AH130" s="699"/>
      <c r="AI130" s="699"/>
      <c r="AJ130" s="698" t="s">
        <v>198</v>
      </c>
      <c r="AK130" s="698"/>
      <c r="AL130" s="699" t="s">
        <v>260</v>
      </c>
      <c r="AM130" s="699"/>
      <c r="AN130" s="699"/>
      <c r="AO130" s="699"/>
      <c r="AP130" s="699"/>
      <c r="AQ130" s="699"/>
      <c r="AR130" s="699"/>
      <c r="AS130" s="699"/>
      <c r="AT130" s="699"/>
      <c r="AU130" s="698" t="s">
        <v>197</v>
      </c>
      <c r="AV130" s="698"/>
      <c r="AW130" s="699" t="s">
        <v>243</v>
      </c>
      <c r="AX130" s="699"/>
      <c r="AY130" s="699"/>
      <c r="AZ130" s="699"/>
      <c r="BA130" s="699"/>
      <c r="BB130" s="743"/>
      <c r="BC130" s="743"/>
      <c r="BD130" s="743"/>
      <c r="BE130" s="743"/>
      <c r="BF130" s="743"/>
      <c r="BG130" s="743"/>
      <c r="BH130" s="743"/>
      <c r="BI130" s="743"/>
      <c r="BJ130" s="743"/>
      <c r="BK130" s="743"/>
      <c r="BL130" s="743"/>
      <c r="BM130" s="592" t="s">
        <v>192</v>
      </c>
      <c r="BN130" s="593"/>
      <c r="BO130" s="79"/>
    </row>
    <row r="131" spans="1:76" ht="36" customHeight="1">
      <c r="A131" s="79"/>
      <c r="B131" s="79"/>
      <c r="C131" s="79"/>
      <c r="D131" s="692"/>
      <c r="E131" s="693"/>
      <c r="F131" s="693"/>
      <c r="G131" s="694"/>
      <c r="H131" s="744" t="s">
        <v>261</v>
      </c>
      <c r="I131" s="745"/>
      <c r="J131" s="745"/>
      <c r="K131" s="745"/>
      <c r="L131" s="745"/>
      <c r="M131" s="745"/>
      <c r="N131" s="746"/>
      <c r="O131" s="747" t="s">
        <v>85</v>
      </c>
      <c r="P131" s="748"/>
      <c r="Q131" s="748"/>
      <c r="R131" s="748"/>
      <c r="S131" s="748"/>
      <c r="T131" s="748"/>
      <c r="U131" s="748"/>
      <c r="V131" s="749"/>
      <c r="W131" s="730"/>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31"/>
      <c r="AY131" s="731"/>
      <c r="AZ131" s="731"/>
      <c r="BA131" s="731"/>
      <c r="BB131" s="731"/>
      <c r="BC131" s="731"/>
      <c r="BD131" s="731"/>
      <c r="BE131" s="731"/>
      <c r="BF131" s="731"/>
      <c r="BG131" s="731"/>
      <c r="BH131" s="731"/>
      <c r="BI131" s="731"/>
      <c r="BJ131" s="731"/>
      <c r="BK131" s="731"/>
      <c r="BL131" s="731"/>
      <c r="BM131" s="731"/>
      <c r="BN131" s="732"/>
      <c r="BO131" s="79"/>
    </row>
    <row r="132" spans="1:76" ht="36" customHeight="1">
      <c r="A132" s="79"/>
      <c r="B132" s="79"/>
      <c r="C132" s="79"/>
      <c r="D132" s="695"/>
      <c r="E132" s="696"/>
      <c r="F132" s="696"/>
      <c r="G132" s="697"/>
      <c r="H132" s="301" t="s">
        <v>198</v>
      </c>
      <c r="I132" s="293"/>
      <c r="J132" s="561" t="s">
        <v>262</v>
      </c>
      <c r="K132" s="561"/>
      <c r="L132" s="561"/>
      <c r="M132" s="561"/>
      <c r="N132" s="562"/>
      <c r="O132" s="708" t="s">
        <v>86</v>
      </c>
      <c r="P132" s="709"/>
      <c r="Q132" s="709"/>
      <c r="R132" s="709"/>
      <c r="S132" s="709"/>
      <c r="T132" s="709"/>
      <c r="U132" s="709"/>
      <c r="V132" s="710"/>
      <c r="W132" s="711"/>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2"/>
      <c r="AY132" s="712"/>
      <c r="AZ132" s="712"/>
      <c r="BA132" s="712"/>
      <c r="BB132" s="712"/>
      <c r="BC132" s="712"/>
      <c r="BD132" s="712"/>
      <c r="BE132" s="712"/>
      <c r="BF132" s="712"/>
      <c r="BG132" s="712"/>
      <c r="BH132" s="712"/>
      <c r="BI132" s="712"/>
      <c r="BJ132" s="712"/>
      <c r="BK132" s="712"/>
      <c r="BL132" s="712"/>
      <c r="BM132" s="712"/>
      <c r="BN132" s="713"/>
      <c r="BO132" s="79"/>
    </row>
    <row r="133" spans="1:76" ht="36" customHeight="1">
      <c r="A133" s="79"/>
      <c r="B133" s="79"/>
      <c r="C133" s="79"/>
      <c r="D133" s="90"/>
      <c r="E133" s="558" t="s">
        <v>325</v>
      </c>
      <c r="F133" s="558"/>
      <c r="G133" s="586" t="s">
        <v>126</v>
      </c>
      <c r="H133" s="586"/>
      <c r="I133" s="586"/>
      <c r="J133" s="586"/>
      <c r="K133" s="586"/>
      <c r="L133" s="586"/>
      <c r="M133" s="586"/>
      <c r="N133" s="719"/>
      <c r="O133" s="588" t="s">
        <v>87</v>
      </c>
      <c r="P133" s="589"/>
      <c r="Q133" s="589"/>
      <c r="R133" s="589"/>
      <c r="S133" s="589"/>
      <c r="T133" s="589"/>
      <c r="U133" s="589"/>
      <c r="V133" s="590"/>
      <c r="W133" s="724"/>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5"/>
      <c r="AY133" s="725"/>
      <c r="AZ133" s="725"/>
      <c r="BA133" s="725"/>
      <c r="BB133" s="725"/>
      <c r="BC133" s="725"/>
      <c r="BD133" s="725"/>
      <c r="BE133" s="725"/>
      <c r="BF133" s="725"/>
      <c r="BG133" s="725"/>
      <c r="BH133" s="725"/>
      <c r="BI133" s="725"/>
      <c r="BJ133" s="725"/>
      <c r="BK133" s="725"/>
      <c r="BL133" s="725"/>
      <c r="BM133" s="725"/>
      <c r="BN133" s="726"/>
      <c r="BO133" s="79"/>
    </row>
    <row r="134" spans="1:76" ht="36" customHeight="1">
      <c r="A134" s="79"/>
      <c r="B134" s="79"/>
      <c r="C134" s="79"/>
      <c r="D134" s="99"/>
      <c r="E134" s="575"/>
      <c r="F134" s="575"/>
      <c r="G134" s="720"/>
      <c r="H134" s="720"/>
      <c r="I134" s="720"/>
      <c r="J134" s="720"/>
      <c r="K134" s="720"/>
      <c r="L134" s="720"/>
      <c r="M134" s="720"/>
      <c r="N134" s="721"/>
      <c r="O134" s="727" t="s">
        <v>88</v>
      </c>
      <c r="P134" s="728"/>
      <c r="Q134" s="728"/>
      <c r="R134" s="728"/>
      <c r="S134" s="728"/>
      <c r="T134" s="728"/>
      <c r="U134" s="728"/>
      <c r="V134" s="729"/>
      <c r="W134" s="730"/>
      <c r="X134" s="731"/>
      <c r="Y134" s="731"/>
      <c r="Z134" s="731"/>
      <c r="AA134" s="731"/>
      <c r="AB134" s="731"/>
      <c r="AC134" s="731"/>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1"/>
      <c r="AY134" s="731"/>
      <c r="AZ134" s="731"/>
      <c r="BA134" s="731"/>
      <c r="BB134" s="731"/>
      <c r="BC134" s="731"/>
      <c r="BD134" s="731"/>
      <c r="BE134" s="731"/>
      <c r="BF134" s="731"/>
      <c r="BG134" s="731"/>
      <c r="BH134" s="731"/>
      <c r="BI134" s="731"/>
      <c r="BJ134" s="731"/>
      <c r="BK134" s="731"/>
      <c r="BL134" s="731"/>
      <c r="BM134" s="731"/>
      <c r="BN134" s="732"/>
      <c r="BO134" s="79"/>
    </row>
    <row r="135" spans="1:76" ht="36" customHeight="1">
      <c r="A135" s="79"/>
      <c r="B135" s="79"/>
      <c r="C135" s="79"/>
      <c r="D135" s="99"/>
      <c r="E135" s="575"/>
      <c r="F135" s="575"/>
      <c r="G135" s="720"/>
      <c r="H135" s="720"/>
      <c r="I135" s="720"/>
      <c r="J135" s="720"/>
      <c r="K135" s="720"/>
      <c r="L135" s="720"/>
      <c r="M135" s="720"/>
      <c r="N135" s="721"/>
      <c r="O135" s="727" t="s">
        <v>89</v>
      </c>
      <c r="P135" s="728"/>
      <c r="Q135" s="728"/>
      <c r="R135" s="728"/>
      <c r="S135" s="728"/>
      <c r="T135" s="728"/>
      <c r="U135" s="728"/>
      <c r="V135" s="729"/>
      <c r="W135" s="730"/>
      <c r="X135" s="731"/>
      <c r="Y135" s="731"/>
      <c r="Z135" s="731"/>
      <c r="AA135" s="731"/>
      <c r="AB135" s="731"/>
      <c r="AC135" s="731"/>
      <c r="AD135" s="731"/>
      <c r="AE135" s="731"/>
      <c r="AF135" s="731"/>
      <c r="AG135" s="731"/>
      <c r="AH135" s="731"/>
      <c r="AI135" s="731"/>
      <c r="AJ135" s="731"/>
      <c r="AK135" s="731"/>
      <c r="AL135" s="731"/>
      <c r="AM135" s="731"/>
      <c r="AN135" s="731"/>
      <c r="AO135" s="731"/>
      <c r="AP135" s="731"/>
      <c r="AQ135" s="731"/>
      <c r="AR135" s="731"/>
      <c r="AS135" s="731"/>
      <c r="AT135" s="731"/>
      <c r="AU135" s="731"/>
      <c r="AV135" s="731"/>
      <c r="AW135" s="731"/>
      <c r="AX135" s="731"/>
      <c r="AY135" s="731"/>
      <c r="AZ135" s="731"/>
      <c r="BA135" s="731"/>
      <c r="BB135" s="731"/>
      <c r="BC135" s="731"/>
      <c r="BD135" s="731"/>
      <c r="BE135" s="731"/>
      <c r="BF135" s="731"/>
      <c r="BG135" s="731"/>
      <c r="BH135" s="731"/>
      <c r="BI135" s="731"/>
      <c r="BJ135" s="731"/>
      <c r="BK135" s="731"/>
      <c r="BL135" s="731"/>
      <c r="BM135" s="731"/>
      <c r="BN135" s="732"/>
      <c r="BO135" s="79"/>
    </row>
    <row r="136" spans="1:76" ht="36" customHeight="1">
      <c r="A136" s="79"/>
      <c r="B136" s="79"/>
      <c r="C136" s="79"/>
      <c r="D136" s="98"/>
      <c r="E136" s="561"/>
      <c r="F136" s="561"/>
      <c r="G136" s="722"/>
      <c r="H136" s="722"/>
      <c r="I136" s="722"/>
      <c r="J136" s="722"/>
      <c r="K136" s="722"/>
      <c r="L136" s="722"/>
      <c r="M136" s="722"/>
      <c r="N136" s="723"/>
      <c r="O136" s="708" t="s">
        <v>90</v>
      </c>
      <c r="P136" s="709"/>
      <c r="Q136" s="709"/>
      <c r="R136" s="709"/>
      <c r="S136" s="709"/>
      <c r="T136" s="709"/>
      <c r="U136" s="709"/>
      <c r="V136" s="710"/>
      <c r="W136" s="711"/>
      <c r="X136" s="712"/>
      <c r="Y136" s="712"/>
      <c r="Z136" s="712"/>
      <c r="AA136" s="712"/>
      <c r="AB136" s="712"/>
      <c r="AC136" s="712"/>
      <c r="AD136" s="712"/>
      <c r="AE136" s="712"/>
      <c r="AF136" s="712"/>
      <c r="AG136" s="712"/>
      <c r="AH136" s="712"/>
      <c r="AI136" s="712"/>
      <c r="AJ136" s="712"/>
      <c r="AK136" s="712"/>
      <c r="AL136" s="712"/>
      <c r="AM136" s="712"/>
      <c r="AN136" s="712"/>
      <c r="AO136" s="712"/>
      <c r="AP136" s="712"/>
      <c r="AQ136" s="712"/>
      <c r="AR136" s="712"/>
      <c r="AS136" s="712"/>
      <c r="AT136" s="712"/>
      <c r="AU136" s="712"/>
      <c r="AV136" s="712"/>
      <c r="AW136" s="712"/>
      <c r="AX136" s="712"/>
      <c r="AY136" s="712"/>
      <c r="AZ136" s="712"/>
      <c r="BA136" s="712"/>
      <c r="BB136" s="712"/>
      <c r="BC136" s="712"/>
      <c r="BD136" s="712"/>
      <c r="BE136" s="712"/>
      <c r="BF136" s="712"/>
      <c r="BG136" s="712"/>
      <c r="BH136" s="712"/>
      <c r="BI136" s="712"/>
      <c r="BJ136" s="712"/>
      <c r="BK136" s="712"/>
      <c r="BL136" s="712"/>
      <c r="BM136" s="712"/>
      <c r="BN136" s="713"/>
      <c r="BO136" s="79"/>
    </row>
    <row r="137" spans="1:76" ht="25.5" customHeight="1">
      <c r="D137" s="32"/>
      <c r="E137" s="292" t="s">
        <v>326</v>
      </c>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c r="AO137" s="292"/>
      <c r="AP137" s="292"/>
      <c r="AQ137" s="292"/>
      <c r="AR137" s="292"/>
      <c r="AS137" s="456" t="s">
        <v>133</v>
      </c>
      <c r="AT137" s="456"/>
      <c r="AU137" s="456"/>
      <c r="AV137" s="456"/>
      <c r="AW137" s="456"/>
      <c r="AX137" s="456"/>
      <c r="AY137" s="293"/>
      <c r="AZ137" s="293"/>
      <c r="BA137" s="217" t="s">
        <v>0</v>
      </c>
      <c r="BB137" s="217"/>
      <c r="BC137" s="293"/>
      <c r="BD137" s="293"/>
      <c r="BE137" s="217" t="s">
        <v>1</v>
      </c>
      <c r="BF137" s="217"/>
      <c r="BG137" s="293"/>
      <c r="BH137" s="293"/>
      <c r="BI137" s="292" t="s">
        <v>45</v>
      </c>
      <c r="BJ137" s="292"/>
      <c r="BK137" s="292"/>
      <c r="BL137" s="292"/>
      <c r="BM137" s="292"/>
      <c r="BN137" s="292"/>
      <c r="BO137" s="9"/>
      <c r="BP137" s="9"/>
      <c r="BQ137" s="9"/>
      <c r="BR137" s="9"/>
      <c r="BU137" s="9"/>
      <c r="BV137" s="9"/>
      <c r="BW137" s="9"/>
      <c r="BX137" s="9"/>
    </row>
    <row r="138" spans="1:76" ht="22.5" customHeight="1">
      <c r="D138" s="480" t="s">
        <v>177</v>
      </c>
      <c r="E138" s="480"/>
      <c r="F138" s="480"/>
      <c r="G138" s="376" t="s">
        <v>57</v>
      </c>
      <c r="H138" s="377"/>
      <c r="I138" s="377"/>
      <c r="J138" s="377"/>
      <c r="K138" s="377"/>
      <c r="L138" s="377"/>
      <c r="M138" s="377"/>
      <c r="N138" s="377"/>
      <c r="O138" s="377"/>
      <c r="P138" s="377"/>
      <c r="Q138" s="377"/>
      <c r="R138" s="377"/>
      <c r="S138" s="377"/>
      <c r="T138" s="378"/>
      <c r="U138" s="376" t="s">
        <v>121</v>
      </c>
      <c r="V138" s="377"/>
      <c r="W138" s="377"/>
      <c r="X138" s="377"/>
      <c r="Y138" s="377"/>
      <c r="Z138" s="377"/>
      <c r="AA138" s="377"/>
      <c r="AB138" s="377"/>
      <c r="AC138" s="377"/>
      <c r="AD138" s="377"/>
      <c r="AE138" s="377"/>
      <c r="AF138" s="377"/>
      <c r="AG138" s="377"/>
      <c r="AH138" s="377"/>
      <c r="AI138" s="377"/>
      <c r="AJ138" s="378"/>
      <c r="AK138" s="453" t="s">
        <v>122</v>
      </c>
      <c r="AL138" s="454"/>
      <c r="AM138" s="454"/>
      <c r="AN138" s="454"/>
      <c r="AO138" s="454"/>
      <c r="AP138" s="454"/>
      <c r="AQ138" s="454"/>
      <c r="AR138" s="454"/>
      <c r="AS138" s="454"/>
      <c r="AT138" s="454"/>
      <c r="AU138" s="454"/>
      <c r="AV138" s="454"/>
      <c r="AW138" s="454"/>
      <c r="AX138" s="454"/>
      <c r="AY138" s="454"/>
      <c r="AZ138" s="455"/>
      <c r="BA138" s="376" t="s">
        <v>176</v>
      </c>
      <c r="BB138" s="377"/>
      <c r="BC138" s="377"/>
      <c r="BD138" s="377"/>
      <c r="BE138" s="377"/>
      <c r="BF138" s="377"/>
      <c r="BG138" s="377"/>
      <c r="BH138" s="377"/>
      <c r="BI138" s="377"/>
      <c r="BJ138" s="377"/>
      <c r="BK138" s="377"/>
      <c r="BL138" s="377"/>
      <c r="BM138" s="377"/>
      <c r="BN138" s="378"/>
    </row>
    <row r="139" spans="1:76" ht="18" customHeight="1">
      <c r="D139" s="480"/>
      <c r="E139" s="480"/>
      <c r="F139" s="480"/>
      <c r="G139" s="441">
        <f>IF(OR(G141="■",N141="■"),1,0)</f>
        <v>0</v>
      </c>
      <c r="H139" s="442"/>
      <c r="I139" s="442"/>
      <c r="J139" s="442"/>
      <c r="K139" s="201" t="s">
        <v>137</v>
      </c>
      <c r="L139" s="201"/>
      <c r="M139" s="201"/>
      <c r="N139" s="11" t="s">
        <v>191</v>
      </c>
      <c r="O139" s="439"/>
      <c r="P139" s="439"/>
      <c r="Q139" s="439"/>
      <c r="R139" s="201" t="s">
        <v>194</v>
      </c>
      <c r="S139" s="201"/>
      <c r="T139" s="440"/>
      <c r="U139" s="897">
        <f>+Y141+AG141</f>
        <v>0</v>
      </c>
      <c r="V139" s="898"/>
      <c r="W139" s="898"/>
      <c r="X139" s="898"/>
      <c r="Y139" s="898"/>
      <c r="Z139" s="898"/>
      <c r="AA139" s="201" t="s">
        <v>137</v>
      </c>
      <c r="AB139" s="201"/>
      <c r="AC139" s="201"/>
      <c r="AD139" s="11" t="s">
        <v>191</v>
      </c>
      <c r="AE139" s="447"/>
      <c r="AF139" s="447"/>
      <c r="AG139" s="447"/>
      <c r="AH139" s="201" t="s">
        <v>194</v>
      </c>
      <c r="AI139" s="201"/>
      <c r="AJ139" s="440"/>
      <c r="AK139" s="897">
        <f>+AO141+AW141</f>
        <v>0</v>
      </c>
      <c r="AL139" s="898"/>
      <c r="AM139" s="898"/>
      <c r="AN139" s="898"/>
      <c r="AO139" s="898"/>
      <c r="AP139" s="898"/>
      <c r="AQ139" s="201" t="s">
        <v>137</v>
      </c>
      <c r="AR139" s="201"/>
      <c r="AS139" s="201"/>
      <c r="AT139" s="11" t="s">
        <v>191</v>
      </c>
      <c r="AU139" s="439"/>
      <c r="AV139" s="439"/>
      <c r="AW139" s="439"/>
      <c r="AX139" s="201" t="s">
        <v>194</v>
      </c>
      <c r="AY139" s="201"/>
      <c r="AZ139" s="440"/>
      <c r="BA139" s="441">
        <f>G139+U139+AK139</f>
        <v>0</v>
      </c>
      <c r="BB139" s="442"/>
      <c r="BC139" s="442"/>
      <c r="BD139" s="442"/>
      <c r="BE139" s="429" t="s">
        <v>137</v>
      </c>
      <c r="BF139" s="429"/>
      <c r="BG139" s="429"/>
      <c r="BH139" s="77" t="s">
        <v>191</v>
      </c>
      <c r="BI139" s="443">
        <f>+O139+AE139+AU139</f>
        <v>0</v>
      </c>
      <c r="BJ139" s="443"/>
      <c r="BK139" s="443"/>
      <c r="BL139" s="429" t="s">
        <v>194</v>
      </c>
      <c r="BM139" s="429"/>
      <c r="BN139" s="430"/>
      <c r="BO139" s="3"/>
    </row>
    <row r="140" spans="1:76" ht="21.75" customHeight="1">
      <c r="D140" s="480"/>
      <c r="E140" s="480"/>
      <c r="F140" s="480"/>
      <c r="G140" s="431" t="s">
        <v>58</v>
      </c>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c r="AI140" s="432"/>
      <c r="AJ140" s="432"/>
      <c r="AK140" s="432"/>
      <c r="AL140" s="432"/>
      <c r="AM140" s="432"/>
      <c r="AN140" s="432"/>
      <c r="AO140" s="432"/>
      <c r="AP140" s="432"/>
      <c r="AQ140" s="432"/>
      <c r="AR140" s="432"/>
      <c r="AS140" s="432"/>
      <c r="AT140" s="432"/>
      <c r="AU140" s="432"/>
      <c r="AV140" s="432"/>
      <c r="AW140" s="432"/>
      <c r="AX140" s="432"/>
      <c r="AY140" s="432"/>
      <c r="AZ140" s="432"/>
      <c r="BA140" s="432"/>
      <c r="BB140" s="432"/>
      <c r="BC140" s="432"/>
      <c r="BD140" s="432"/>
      <c r="BE140" s="432"/>
      <c r="BF140" s="432"/>
      <c r="BG140" s="432"/>
      <c r="BH140" s="432"/>
      <c r="BI140" s="432"/>
      <c r="BJ140" s="432"/>
      <c r="BK140" s="432"/>
      <c r="BL140" s="432"/>
      <c r="BM140" s="432"/>
      <c r="BN140" s="433"/>
    </row>
    <row r="141" spans="1:76" ht="18.75" customHeight="1">
      <c r="D141" s="480"/>
      <c r="E141" s="480"/>
      <c r="F141" s="480"/>
      <c r="G141" s="434" t="s">
        <v>198</v>
      </c>
      <c r="H141" s="435"/>
      <c r="I141" s="436" t="s">
        <v>168</v>
      </c>
      <c r="J141" s="436"/>
      <c r="K141" s="436"/>
      <c r="L141" s="436"/>
      <c r="M141" s="436"/>
      <c r="N141" s="435" t="s">
        <v>198</v>
      </c>
      <c r="O141" s="435"/>
      <c r="P141" s="436" t="s">
        <v>169</v>
      </c>
      <c r="Q141" s="436"/>
      <c r="R141" s="436"/>
      <c r="S141" s="436"/>
      <c r="T141" s="437"/>
      <c r="U141" s="438" t="s">
        <v>59</v>
      </c>
      <c r="V141" s="436"/>
      <c r="W141" s="436"/>
      <c r="X141" s="436"/>
      <c r="Y141" s="457">
        <f>+Y142+Y143+Y144+Y146+Y148+Y149</f>
        <v>0</v>
      </c>
      <c r="Z141" s="457"/>
      <c r="AA141" s="436" t="s">
        <v>137</v>
      </c>
      <c r="AB141" s="436"/>
      <c r="AC141" s="462" t="s">
        <v>60</v>
      </c>
      <c r="AD141" s="436"/>
      <c r="AE141" s="436"/>
      <c r="AF141" s="436"/>
      <c r="AG141" s="457">
        <f>+AG142+AG143+AG144+AG146+AG148+AG149</f>
        <v>0</v>
      </c>
      <c r="AH141" s="457"/>
      <c r="AI141" s="436" t="s">
        <v>137</v>
      </c>
      <c r="AJ141" s="437"/>
      <c r="AK141" s="438" t="s">
        <v>59</v>
      </c>
      <c r="AL141" s="436"/>
      <c r="AM141" s="436"/>
      <c r="AN141" s="436"/>
      <c r="AO141" s="457">
        <f>+AO142+AO143</f>
        <v>0</v>
      </c>
      <c r="AP141" s="457"/>
      <c r="AQ141" s="436" t="s">
        <v>137</v>
      </c>
      <c r="AR141" s="436"/>
      <c r="AS141" s="462" t="s">
        <v>60</v>
      </c>
      <c r="AT141" s="436"/>
      <c r="AU141" s="436"/>
      <c r="AV141" s="436"/>
      <c r="AW141" s="457">
        <f>+AW142+AW143</f>
        <v>0</v>
      </c>
      <c r="AX141" s="457"/>
      <c r="AY141" s="436" t="s">
        <v>137</v>
      </c>
      <c r="AZ141" s="437"/>
      <c r="BA141" s="438" t="s">
        <v>59</v>
      </c>
      <c r="BB141" s="436"/>
      <c r="BC141" s="436"/>
      <c r="BD141" s="457">
        <f>IF(G141="■",1+AO141+Y141,AO141+Y141)</f>
        <v>0</v>
      </c>
      <c r="BE141" s="457"/>
      <c r="BF141" s="436" t="s">
        <v>137</v>
      </c>
      <c r="BG141" s="436"/>
      <c r="BH141" s="460" t="s">
        <v>60</v>
      </c>
      <c r="BI141" s="461"/>
      <c r="BJ141" s="461"/>
      <c r="BK141" s="457">
        <f>IF(N141="■",AW141+AG141+1,AW141+AG141)</f>
        <v>0</v>
      </c>
      <c r="BL141" s="457"/>
      <c r="BM141" s="436" t="s">
        <v>137</v>
      </c>
      <c r="BN141" s="437"/>
      <c r="BO141" s="13"/>
      <c r="BP141" s="9"/>
      <c r="BQ141" s="9"/>
      <c r="BR141" s="9"/>
      <c r="BS141" s="9"/>
      <c r="BT141" s="9"/>
    </row>
    <row r="142" spans="1:76" ht="15.75" customHeight="1">
      <c r="D142" s="480"/>
      <c r="E142" s="480"/>
      <c r="F142" s="480"/>
      <c r="G142" s="458" t="s">
        <v>123</v>
      </c>
      <c r="H142" s="451"/>
      <c r="I142" s="451"/>
      <c r="J142" s="451"/>
      <c r="K142" s="451"/>
      <c r="L142" s="451"/>
      <c r="M142" s="451"/>
      <c r="N142" s="451"/>
      <c r="O142" s="451"/>
      <c r="P142" s="451"/>
      <c r="Q142" s="451"/>
      <c r="R142" s="451"/>
      <c r="S142" s="451"/>
      <c r="T142" s="459"/>
      <c r="U142" s="458" t="s">
        <v>61</v>
      </c>
      <c r="V142" s="451"/>
      <c r="W142" s="451"/>
      <c r="X142" s="451"/>
      <c r="Y142" s="448"/>
      <c r="Z142" s="448"/>
      <c r="AA142" s="449" t="s">
        <v>137</v>
      </c>
      <c r="AB142" s="449"/>
      <c r="AC142" s="450" t="s">
        <v>61</v>
      </c>
      <c r="AD142" s="451"/>
      <c r="AE142" s="451"/>
      <c r="AF142" s="451"/>
      <c r="AG142" s="448"/>
      <c r="AH142" s="448"/>
      <c r="AI142" s="449" t="s">
        <v>137</v>
      </c>
      <c r="AJ142" s="452"/>
      <c r="AK142" s="458" t="s">
        <v>175</v>
      </c>
      <c r="AL142" s="451"/>
      <c r="AM142" s="451"/>
      <c r="AN142" s="451"/>
      <c r="AO142" s="448"/>
      <c r="AP142" s="448"/>
      <c r="AQ142" s="449" t="s">
        <v>137</v>
      </c>
      <c r="AR142" s="449"/>
      <c r="AS142" s="450" t="s">
        <v>175</v>
      </c>
      <c r="AT142" s="451"/>
      <c r="AU142" s="451"/>
      <c r="AV142" s="451"/>
      <c r="AW142" s="448"/>
      <c r="AX142" s="448"/>
      <c r="AY142" s="449" t="s">
        <v>137</v>
      </c>
      <c r="AZ142" s="452"/>
      <c r="BA142" s="48"/>
      <c r="BB142" s="75"/>
      <c r="BC142" s="75"/>
      <c r="BD142" s="75"/>
      <c r="BE142" s="75"/>
      <c r="BF142" s="75"/>
      <c r="BG142" s="75"/>
      <c r="BH142" s="49"/>
      <c r="BI142" s="75"/>
      <c r="BJ142" s="75"/>
      <c r="BK142" s="75"/>
      <c r="BL142" s="75"/>
      <c r="BM142" s="75"/>
      <c r="BN142" s="76"/>
      <c r="BO142" s="55"/>
      <c r="BP142" s="52"/>
      <c r="BQ142" s="52"/>
      <c r="BR142" s="52"/>
    </row>
    <row r="143" spans="1:76" ht="15.75" customHeight="1">
      <c r="D143" s="480"/>
      <c r="E143" s="480"/>
      <c r="F143" s="480"/>
      <c r="G143" s="21"/>
      <c r="H143" s="471" t="s">
        <v>198</v>
      </c>
      <c r="I143" s="471"/>
      <c r="J143" s="451" t="s">
        <v>263</v>
      </c>
      <c r="K143" s="451"/>
      <c r="L143" s="451"/>
      <c r="M143" s="451"/>
      <c r="N143" s="451"/>
      <c r="O143" s="451"/>
      <c r="P143" s="451"/>
      <c r="Q143" s="451"/>
      <c r="R143" s="451"/>
      <c r="S143" s="451"/>
      <c r="T143" s="459"/>
      <c r="U143" s="458" t="s">
        <v>62</v>
      </c>
      <c r="V143" s="451"/>
      <c r="W143" s="451"/>
      <c r="X143" s="451"/>
      <c r="Y143" s="448"/>
      <c r="Z143" s="448"/>
      <c r="AA143" s="449" t="s">
        <v>137</v>
      </c>
      <c r="AB143" s="449"/>
      <c r="AC143" s="450" t="s">
        <v>62</v>
      </c>
      <c r="AD143" s="451"/>
      <c r="AE143" s="451"/>
      <c r="AF143" s="451"/>
      <c r="AG143" s="448"/>
      <c r="AH143" s="448"/>
      <c r="AI143" s="449" t="s">
        <v>137</v>
      </c>
      <c r="AJ143" s="452"/>
      <c r="AK143" s="458" t="s">
        <v>28</v>
      </c>
      <c r="AL143" s="451"/>
      <c r="AM143" s="451"/>
      <c r="AN143" s="451"/>
      <c r="AO143" s="448"/>
      <c r="AP143" s="448"/>
      <c r="AQ143" s="449" t="s">
        <v>137</v>
      </c>
      <c r="AR143" s="449"/>
      <c r="AS143" s="450" t="s">
        <v>28</v>
      </c>
      <c r="AT143" s="451"/>
      <c r="AU143" s="451"/>
      <c r="AV143" s="451"/>
      <c r="AW143" s="448"/>
      <c r="AX143" s="448"/>
      <c r="AY143" s="449" t="s">
        <v>137</v>
      </c>
      <c r="AZ143" s="452"/>
      <c r="BA143" s="22"/>
      <c r="BB143" s="23"/>
      <c r="BC143" s="23"/>
      <c r="BD143" s="23"/>
      <c r="BE143" s="23"/>
      <c r="BF143" s="23"/>
      <c r="BG143" s="23"/>
      <c r="BH143" s="38"/>
      <c r="BI143" s="23"/>
      <c r="BJ143" s="23"/>
      <c r="BK143" s="23"/>
      <c r="BL143" s="23"/>
      <c r="BM143" s="23"/>
      <c r="BN143" s="24"/>
      <c r="BO143" s="57"/>
      <c r="BP143" s="10"/>
      <c r="BQ143" s="10"/>
      <c r="BR143" s="10"/>
      <c r="BS143" s="10"/>
      <c r="BT143" s="10"/>
    </row>
    <row r="144" spans="1:76" ht="15.75" customHeight="1">
      <c r="D144" s="480"/>
      <c r="E144" s="480"/>
      <c r="F144" s="480"/>
      <c r="G144" s="21" t="s">
        <v>124</v>
      </c>
      <c r="H144" s="471" t="s">
        <v>197</v>
      </c>
      <c r="I144" s="471"/>
      <c r="J144" s="451" t="s">
        <v>264</v>
      </c>
      <c r="K144" s="451"/>
      <c r="L144" s="451"/>
      <c r="M144" s="451"/>
      <c r="N144" s="451"/>
      <c r="O144" s="451"/>
      <c r="P144" s="451"/>
      <c r="Q144" s="451"/>
      <c r="R144" s="451"/>
      <c r="S144" s="451"/>
      <c r="T144" s="459"/>
      <c r="U144" s="467" t="s">
        <v>63</v>
      </c>
      <c r="V144" s="468"/>
      <c r="W144" s="468"/>
      <c r="X144" s="468"/>
      <c r="Y144" s="448"/>
      <c r="Z144" s="448"/>
      <c r="AA144" s="449" t="s">
        <v>137</v>
      </c>
      <c r="AB144" s="449"/>
      <c r="AC144" s="469" t="s">
        <v>63</v>
      </c>
      <c r="AD144" s="468"/>
      <c r="AE144" s="468"/>
      <c r="AF144" s="468"/>
      <c r="AG144" s="448"/>
      <c r="AH144" s="448"/>
      <c r="AI144" s="449" t="s">
        <v>137</v>
      </c>
      <c r="AJ144" s="452"/>
      <c r="AK144" s="21" t="s">
        <v>191</v>
      </c>
      <c r="AL144" s="463"/>
      <c r="AM144" s="463"/>
      <c r="AN144" s="463"/>
      <c r="AO144" s="463"/>
      <c r="AP144" s="463"/>
      <c r="AQ144" s="463"/>
      <c r="AR144" s="16" t="s">
        <v>192</v>
      </c>
      <c r="AS144" s="40" t="s">
        <v>191</v>
      </c>
      <c r="AT144" s="463"/>
      <c r="AU144" s="463"/>
      <c r="AV144" s="463"/>
      <c r="AW144" s="463"/>
      <c r="AX144" s="463"/>
      <c r="AY144" s="463"/>
      <c r="AZ144" s="19" t="s">
        <v>192</v>
      </c>
      <c r="BA144" s="22"/>
      <c r="BB144" s="23"/>
      <c r="BC144" s="23"/>
      <c r="BD144" s="23"/>
      <c r="BE144" s="23"/>
      <c r="BF144" s="23"/>
      <c r="BG144" s="23"/>
      <c r="BH144" s="38"/>
      <c r="BI144" s="23"/>
      <c r="BJ144" s="23"/>
      <c r="BK144" s="23"/>
      <c r="BL144" s="23"/>
      <c r="BM144" s="23"/>
      <c r="BN144" s="24"/>
      <c r="BO144" s="57"/>
      <c r="BP144" s="10"/>
      <c r="BQ144" s="10"/>
      <c r="BR144" s="10"/>
      <c r="BS144" s="10"/>
      <c r="BT144" s="10"/>
    </row>
    <row r="145" spans="4:74" ht="15.75" customHeight="1">
      <c r="D145" s="480"/>
      <c r="E145" s="480"/>
      <c r="F145" s="480"/>
      <c r="G145" s="464" t="s">
        <v>174</v>
      </c>
      <c r="H145" s="465"/>
      <c r="I145" s="465"/>
      <c r="J145" s="465"/>
      <c r="K145" s="465"/>
      <c r="L145" s="465"/>
      <c r="M145" s="465"/>
      <c r="N145" s="465"/>
      <c r="O145" s="465"/>
      <c r="P145" s="465"/>
      <c r="Q145" s="465"/>
      <c r="R145" s="465"/>
      <c r="S145" s="465"/>
      <c r="T145" s="466"/>
      <c r="U145" s="467" t="s">
        <v>136</v>
      </c>
      <c r="V145" s="468"/>
      <c r="W145" s="468"/>
      <c r="X145" s="468"/>
      <c r="Y145" s="468"/>
      <c r="Z145" s="468"/>
      <c r="AA145" s="468"/>
      <c r="AB145" s="468"/>
      <c r="AC145" s="469" t="s">
        <v>136</v>
      </c>
      <c r="AD145" s="468"/>
      <c r="AE145" s="468"/>
      <c r="AF145" s="468"/>
      <c r="AG145" s="468"/>
      <c r="AH145" s="468"/>
      <c r="AI145" s="468"/>
      <c r="AJ145" s="470"/>
      <c r="AK145" s="21"/>
      <c r="AL145" s="16"/>
      <c r="AM145" s="16"/>
      <c r="AN145" s="16"/>
      <c r="AO145" s="16"/>
      <c r="AP145" s="16"/>
      <c r="AQ145" s="16"/>
      <c r="AR145" s="16"/>
      <c r="AS145" s="40"/>
      <c r="AT145" s="16"/>
      <c r="AU145" s="16"/>
      <c r="AV145" s="16"/>
      <c r="AW145" s="16"/>
      <c r="AX145" s="16"/>
      <c r="AY145" s="16"/>
      <c r="AZ145" s="19"/>
      <c r="BA145" s="22"/>
      <c r="BB145" s="23"/>
      <c r="BC145" s="23"/>
      <c r="BD145" s="23"/>
      <c r="BE145" s="23"/>
      <c r="BF145" s="23"/>
      <c r="BG145" s="23"/>
      <c r="BH145" s="38"/>
      <c r="BI145" s="23"/>
      <c r="BJ145" s="23"/>
      <c r="BK145" s="23"/>
      <c r="BL145" s="23"/>
      <c r="BM145" s="23"/>
      <c r="BN145" s="24"/>
      <c r="BO145" s="57"/>
      <c r="BP145" s="10"/>
      <c r="BQ145" s="10"/>
      <c r="BR145" s="10"/>
      <c r="BS145" s="10"/>
      <c r="BT145" s="10"/>
    </row>
    <row r="146" spans="4:74" ht="15.75" customHeight="1">
      <c r="D146" s="480"/>
      <c r="E146" s="480"/>
      <c r="F146" s="480"/>
      <c r="G146" s="481" t="s">
        <v>265</v>
      </c>
      <c r="H146" s="482"/>
      <c r="I146" s="482"/>
      <c r="J146" s="482"/>
      <c r="K146" s="482"/>
      <c r="L146" s="482"/>
      <c r="M146" s="482"/>
      <c r="N146" s="482"/>
      <c r="O146" s="482"/>
      <c r="P146" s="482"/>
      <c r="Q146" s="482"/>
      <c r="R146" s="482"/>
      <c r="S146" s="482"/>
      <c r="T146" s="483"/>
      <c r="U146" s="22"/>
      <c r="V146" s="23"/>
      <c r="W146" s="23"/>
      <c r="X146" s="23"/>
      <c r="Y146" s="448"/>
      <c r="Z146" s="448"/>
      <c r="AA146" s="449" t="s">
        <v>137</v>
      </c>
      <c r="AB146" s="449"/>
      <c r="AC146" s="38"/>
      <c r="AD146" s="23"/>
      <c r="AE146" s="23"/>
      <c r="AF146" s="23"/>
      <c r="AG146" s="448"/>
      <c r="AH146" s="448"/>
      <c r="AI146" s="449" t="s">
        <v>137</v>
      </c>
      <c r="AJ146" s="452"/>
      <c r="AK146" s="22"/>
      <c r="AL146" s="23"/>
      <c r="AM146" s="16"/>
      <c r="AN146" s="16"/>
      <c r="AO146" s="16"/>
      <c r="AP146" s="16"/>
      <c r="AQ146" s="16"/>
      <c r="AR146" s="23"/>
      <c r="AS146" s="40"/>
      <c r="AT146" s="16"/>
      <c r="AU146" s="16"/>
      <c r="AV146" s="16"/>
      <c r="AW146" s="23"/>
      <c r="AX146" s="23"/>
      <c r="AY146" s="16"/>
      <c r="AZ146" s="19"/>
      <c r="BA146" s="21"/>
      <c r="BB146" s="23"/>
      <c r="BC146" s="23"/>
      <c r="BD146" s="16"/>
      <c r="BE146" s="23"/>
      <c r="BF146" s="23"/>
      <c r="BG146" s="16"/>
      <c r="BH146" s="40"/>
      <c r="BI146" s="16"/>
      <c r="BJ146" s="16"/>
      <c r="BK146" s="23"/>
      <c r="BL146" s="16"/>
      <c r="BM146" s="16"/>
      <c r="BN146" s="19"/>
      <c r="BO146" s="57"/>
      <c r="BP146" s="10"/>
      <c r="BV146" s="10"/>
    </row>
    <row r="147" spans="4:74" ht="15.75" customHeight="1">
      <c r="D147" s="480"/>
      <c r="E147" s="480"/>
      <c r="F147" s="480"/>
      <c r="G147" s="21" t="s">
        <v>130</v>
      </c>
      <c r="H147" s="471" t="s">
        <v>198</v>
      </c>
      <c r="I147" s="471"/>
      <c r="J147" s="451" t="s">
        <v>143</v>
      </c>
      <c r="K147" s="451"/>
      <c r="L147" s="451"/>
      <c r="M147" s="451"/>
      <c r="N147" s="451"/>
      <c r="O147" s="451"/>
      <c r="P147" s="451"/>
      <c r="Q147" s="451"/>
      <c r="R147" s="451"/>
      <c r="S147" s="451"/>
      <c r="T147" s="459"/>
      <c r="U147" s="484" t="s">
        <v>142</v>
      </c>
      <c r="V147" s="485"/>
      <c r="W147" s="485"/>
      <c r="X147" s="485"/>
      <c r="Y147" s="485"/>
      <c r="Z147" s="485"/>
      <c r="AA147" s="485"/>
      <c r="AB147" s="485"/>
      <c r="AC147" s="486" t="s">
        <v>142</v>
      </c>
      <c r="AD147" s="485"/>
      <c r="AE147" s="485"/>
      <c r="AF147" s="485"/>
      <c r="AG147" s="485"/>
      <c r="AH147" s="485"/>
      <c r="AI147" s="485"/>
      <c r="AJ147" s="487"/>
      <c r="AK147" s="21"/>
      <c r="AL147" s="16"/>
      <c r="AM147" s="16"/>
      <c r="AN147" s="16"/>
      <c r="AO147" s="16"/>
      <c r="AP147" s="16"/>
      <c r="AQ147" s="16"/>
      <c r="AR147" s="16"/>
      <c r="AS147" s="40"/>
      <c r="AT147" s="16"/>
      <c r="AU147" s="16"/>
      <c r="AV147" s="16"/>
      <c r="AW147" s="16"/>
      <c r="AX147" s="16"/>
      <c r="AY147" s="16"/>
      <c r="AZ147" s="19"/>
      <c r="BA147" s="21"/>
      <c r="BB147" s="16"/>
      <c r="BC147" s="16"/>
      <c r="BD147" s="16"/>
      <c r="BE147" s="16"/>
      <c r="BF147" s="16"/>
      <c r="BG147" s="16"/>
      <c r="BH147" s="40"/>
      <c r="BI147" s="16"/>
      <c r="BJ147" s="16"/>
      <c r="BK147" s="16"/>
      <c r="BL147" s="16"/>
      <c r="BM147" s="16"/>
      <c r="BN147" s="19"/>
    </row>
    <row r="148" spans="4:74" ht="15.75" customHeight="1">
      <c r="D148" s="480"/>
      <c r="E148" s="480"/>
      <c r="F148" s="480"/>
      <c r="G148" s="21" t="s">
        <v>178</v>
      </c>
      <c r="H148" s="471" t="s">
        <v>197</v>
      </c>
      <c r="I148" s="471"/>
      <c r="J148" s="451" t="s">
        <v>266</v>
      </c>
      <c r="K148" s="451"/>
      <c r="L148" s="451"/>
      <c r="M148" s="451"/>
      <c r="N148" s="451"/>
      <c r="O148" s="451"/>
      <c r="P148" s="451"/>
      <c r="Q148" s="451"/>
      <c r="R148" s="451"/>
      <c r="S148" s="451"/>
      <c r="T148" s="459"/>
      <c r="U148" s="477" t="s">
        <v>179</v>
      </c>
      <c r="V148" s="478"/>
      <c r="W148" s="478"/>
      <c r="X148" s="478"/>
      <c r="Y148" s="448"/>
      <c r="Z148" s="448"/>
      <c r="AA148" s="449" t="s">
        <v>137</v>
      </c>
      <c r="AB148" s="449"/>
      <c r="AC148" s="479" t="s">
        <v>179</v>
      </c>
      <c r="AD148" s="478"/>
      <c r="AE148" s="478"/>
      <c r="AF148" s="478"/>
      <c r="AG148" s="448"/>
      <c r="AH148" s="448"/>
      <c r="AI148" s="449" t="s">
        <v>137</v>
      </c>
      <c r="AJ148" s="452"/>
      <c r="AK148" s="21"/>
      <c r="AL148" s="16"/>
      <c r="AM148" s="16"/>
      <c r="AN148" s="16"/>
      <c r="AO148" s="16"/>
      <c r="AP148" s="16"/>
      <c r="AQ148" s="16"/>
      <c r="AR148" s="16"/>
      <c r="AS148" s="40"/>
      <c r="AT148" s="16"/>
      <c r="AU148" s="16"/>
      <c r="AV148" s="16"/>
      <c r="AW148" s="16"/>
      <c r="AX148" s="16"/>
      <c r="AY148" s="16"/>
      <c r="AZ148" s="19"/>
      <c r="BA148" s="21"/>
      <c r="BB148" s="16"/>
      <c r="BC148" s="16"/>
      <c r="BD148" s="16"/>
      <c r="BE148" s="16"/>
      <c r="BF148" s="16"/>
      <c r="BG148" s="16"/>
      <c r="BH148" s="40"/>
      <c r="BI148" s="16"/>
      <c r="BJ148" s="16"/>
      <c r="BK148" s="16"/>
      <c r="BL148" s="16"/>
      <c r="BM148" s="16"/>
      <c r="BN148" s="19"/>
    </row>
    <row r="149" spans="4:74" ht="15.75" customHeight="1">
      <c r="D149" s="480"/>
      <c r="E149" s="480"/>
      <c r="F149" s="480"/>
      <c r="G149" s="21" t="s">
        <v>172</v>
      </c>
      <c r="H149" s="471" t="s">
        <v>197</v>
      </c>
      <c r="I149" s="471"/>
      <c r="J149" s="451" t="s">
        <v>267</v>
      </c>
      <c r="K149" s="451"/>
      <c r="L149" s="451"/>
      <c r="M149" s="451"/>
      <c r="N149" s="451"/>
      <c r="O149" s="451"/>
      <c r="P149" s="451"/>
      <c r="Q149" s="451"/>
      <c r="R149" s="451"/>
      <c r="S149" s="451"/>
      <c r="T149" s="459"/>
      <c r="U149" s="458" t="s">
        <v>28</v>
      </c>
      <c r="V149" s="451"/>
      <c r="W149" s="451"/>
      <c r="X149" s="451"/>
      <c r="Y149" s="448"/>
      <c r="Z149" s="448"/>
      <c r="AA149" s="449" t="s">
        <v>137</v>
      </c>
      <c r="AB149" s="449"/>
      <c r="AC149" s="450" t="s">
        <v>28</v>
      </c>
      <c r="AD149" s="451"/>
      <c r="AE149" s="451"/>
      <c r="AF149" s="451"/>
      <c r="AG149" s="448"/>
      <c r="AH149" s="448"/>
      <c r="AI149" s="449" t="s">
        <v>137</v>
      </c>
      <c r="AJ149" s="452"/>
      <c r="AK149" s="21"/>
      <c r="AL149" s="16"/>
      <c r="AM149" s="16"/>
      <c r="AN149" s="16"/>
      <c r="AO149" s="16"/>
      <c r="AP149" s="16"/>
      <c r="AQ149" s="16"/>
      <c r="AR149" s="16"/>
      <c r="AS149" s="40"/>
      <c r="AT149" s="16"/>
      <c r="AU149" s="16"/>
      <c r="AV149" s="16"/>
      <c r="AW149" s="16"/>
      <c r="AX149" s="16"/>
      <c r="AY149" s="16"/>
      <c r="AZ149" s="19"/>
      <c r="BA149" s="21"/>
      <c r="BB149" s="16"/>
      <c r="BC149" s="16"/>
      <c r="BD149" s="16"/>
      <c r="BE149" s="16"/>
      <c r="BF149" s="16"/>
      <c r="BG149" s="16"/>
      <c r="BH149" s="40"/>
      <c r="BI149" s="16"/>
      <c r="BJ149" s="16"/>
      <c r="BK149" s="16"/>
      <c r="BL149" s="16"/>
      <c r="BM149" s="16"/>
      <c r="BN149" s="19"/>
    </row>
    <row r="150" spans="4:74" ht="15.75" customHeight="1">
      <c r="D150" s="480"/>
      <c r="E150" s="480"/>
      <c r="F150" s="480"/>
      <c r="G150" s="25" t="s">
        <v>173</v>
      </c>
      <c r="H150" s="375" t="s">
        <v>198</v>
      </c>
      <c r="I150" s="375"/>
      <c r="J150" s="472" t="s">
        <v>243</v>
      </c>
      <c r="K150" s="472"/>
      <c r="L150" s="472"/>
      <c r="M150" s="472"/>
      <c r="N150" s="473"/>
      <c r="O150" s="473"/>
      <c r="P150" s="473"/>
      <c r="Q150" s="473"/>
      <c r="R150" s="473"/>
      <c r="S150" s="473"/>
      <c r="T150" s="26" t="s">
        <v>192</v>
      </c>
      <c r="U150" s="25" t="s">
        <v>191</v>
      </c>
      <c r="V150" s="473"/>
      <c r="W150" s="473"/>
      <c r="X150" s="473"/>
      <c r="Y150" s="473"/>
      <c r="Z150" s="473"/>
      <c r="AA150" s="473"/>
      <c r="AB150" s="15" t="s">
        <v>192</v>
      </c>
      <c r="AC150" s="39" t="s">
        <v>191</v>
      </c>
      <c r="AD150" s="473"/>
      <c r="AE150" s="473"/>
      <c r="AF150" s="473"/>
      <c r="AG150" s="473"/>
      <c r="AH150" s="473"/>
      <c r="AI150" s="473"/>
      <c r="AJ150" s="26" t="s">
        <v>192</v>
      </c>
      <c r="AK150" s="25"/>
      <c r="AL150" s="15"/>
      <c r="AM150" s="15"/>
      <c r="AN150" s="15"/>
      <c r="AO150" s="15"/>
      <c r="AP150" s="15"/>
      <c r="AQ150" s="15"/>
      <c r="AR150" s="15"/>
      <c r="AS150" s="39"/>
      <c r="AT150" s="15"/>
      <c r="AU150" s="15"/>
      <c r="AV150" s="15"/>
      <c r="AW150" s="15"/>
      <c r="AX150" s="15"/>
      <c r="AY150" s="15"/>
      <c r="AZ150" s="26"/>
      <c r="BA150" s="25"/>
      <c r="BB150" s="15"/>
      <c r="BC150" s="15"/>
      <c r="BD150" s="15"/>
      <c r="BE150" s="15"/>
      <c r="BF150" s="15"/>
      <c r="BG150" s="15"/>
      <c r="BH150" s="39"/>
      <c r="BI150" s="15"/>
      <c r="BJ150" s="15"/>
      <c r="BK150" s="15"/>
      <c r="BL150" s="15"/>
      <c r="BM150" s="15"/>
      <c r="BN150" s="26"/>
    </row>
    <row r="151" spans="4:74" ht="24" customHeight="1">
      <c r="D151" s="43"/>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row>
    <row r="152" spans="4:74" ht="20.85" customHeight="1">
      <c r="D152" s="474" t="s">
        <v>327</v>
      </c>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5"/>
      <c r="AJ152" s="475"/>
      <c r="AK152" s="475"/>
      <c r="AL152" s="475"/>
      <c r="AM152" s="475"/>
      <c r="AN152" s="475"/>
      <c r="AO152" s="475"/>
      <c r="AP152" s="475"/>
      <c r="AQ152" s="475"/>
      <c r="AR152" s="475"/>
      <c r="AS152" s="475"/>
      <c r="AT152" s="475"/>
      <c r="AU152" s="475"/>
      <c r="AV152" s="475"/>
      <c r="AW152" s="475"/>
      <c r="AX152" s="475"/>
      <c r="AY152" s="475"/>
      <c r="AZ152" s="475"/>
      <c r="BA152" s="475"/>
      <c r="BB152" s="475"/>
      <c r="BC152" s="475"/>
      <c r="BD152" s="475"/>
      <c r="BE152" s="475"/>
      <c r="BF152" s="475"/>
      <c r="BG152" s="475"/>
      <c r="BH152" s="475"/>
      <c r="BI152" s="475"/>
      <c r="BJ152" s="475"/>
      <c r="BK152" s="475"/>
      <c r="BL152" s="475"/>
      <c r="BM152" s="475"/>
      <c r="BN152" s="476"/>
    </row>
    <row r="153" spans="4:74" ht="18.75" customHeight="1">
      <c r="D153" s="515" t="s">
        <v>180</v>
      </c>
      <c r="E153" s="516"/>
      <c r="F153" s="516"/>
      <c r="G153" s="516"/>
      <c r="H153" s="516"/>
      <c r="I153" s="516"/>
      <c r="J153" s="516"/>
      <c r="K153" s="516"/>
      <c r="L153" s="516"/>
      <c r="M153" s="516"/>
      <c r="N153" s="516"/>
      <c r="O153" s="516"/>
      <c r="P153" s="516"/>
      <c r="Q153" s="516"/>
      <c r="R153" s="516"/>
      <c r="S153" s="516"/>
      <c r="T153" s="516"/>
      <c r="U153" s="516"/>
      <c r="V153" s="516"/>
      <c r="W153" s="516"/>
      <c r="X153" s="516"/>
      <c r="Y153" s="516"/>
      <c r="Z153" s="516"/>
      <c r="AA153" s="516"/>
      <c r="AB153" s="516"/>
      <c r="AC153" s="516"/>
      <c r="AD153" s="516"/>
      <c r="AE153" s="516"/>
      <c r="AF153" s="516"/>
      <c r="AG153" s="516"/>
      <c r="AH153" s="516"/>
      <c r="AI153" s="516"/>
      <c r="AJ153" s="516"/>
      <c r="AK153" s="516"/>
      <c r="AL153" s="516"/>
      <c r="AM153" s="516"/>
      <c r="AN153" s="516"/>
      <c r="AO153" s="516"/>
      <c r="AP153" s="516"/>
      <c r="AQ153" s="516"/>
      <c r="AR153" s="516"/>
      <c r="AS153" s="516"/>
      <c r="AT153" s="516"/>
      <c r="AU153" s="516"/>
      <c r="AV153" s="516"/>
      <c r="AW153" s="516"/>
      <c r="AX153" s="516"/>
      <c r="AY153" s="516"/>
      <c r="AZ153" s="516"/>
      <c r="BA153" s="516"/>
      <c r="BB153" s="516"/>
      <c r="BC153" s="516"/>
      <c r="BD153" s="516"/>
      <c r="BE153" s="516"/>
      <c r="BF153" s="516"/>
      <c r="BG153" s="516"/>
      <c r="BH153" s="516"/>
      <c r="BI153" s="516"/>
      <c r="BJ153" s="516"/>
      <c r="BK153" s="516"/>
      <c r="BL153" s="516"/>
      <c r="BM153" s="516"/>
      <c r="BN153" s="517"/>
    </row>
    <row r="154" spans="4:74" ht="18.75" customHeight="1">
      <c r="D154" s="518" t="s">
        <v>64</v>
      </c>
      <c r="E154" s="518"/>
      <c r="F154" s="518"/>
      <c r="G154" s="518"/>
      <c r="H154" s="518"/>
      <c r="I154" s="518"/>
      <c r="J154" s="519" t="s">
        <v>181</v>
      </c>
      <c r="K154" s="519"/>
      <c r="L154" s="519"/>
      <c r="M154" s="519"/>
      <c r="N154" s="519"/>
      <c r="O154" s="519"/>
      <c r="P154" s="520" t="s">
        <v>182</v>
      </c>
      <c r="Q154" s="521"/>
      <c r="R154" s="521"/>
      <c r="S154" s="521"/>
      <c r="T154" s="521"/>
      <c r="U154" s="521"/>
      <c r="V154" s="521"/>
      <c r="W154" s="521"/>
      <c r="X154" s="521"/>
      <c r="Y154" s="521"/>
      <c r="Z154" s="521"/>
      <c r="AA154" s="521"/>
      <c r="AB154" s="521"/>
      <c r="AC154" s="521"/>
      <c r="AD154" s="521"/>
      <c r="AE154" s="521"/>
      <c r="AF154" s="521"/>
      <c r="AG154" s="521"/>
      <c r="AH154" s="521"/>
      <c r="AI154" s="521"/>
      <c r="AJ154" s="521"/>
      <c r="AK154" s="521"/>
      <c r="AL154" s="521"/>
      <c r="AM154" s="521"/>
      <c r="AN154" s="521"/>
      <c r="AO154" s="521"/>
      <c r="AP154" s="521"/>
      <c r="AQ154" s="521"/>
      <c r="AR154" s="521"/>
      <c r="AS154" s="521"/>
      <c r="AT154" s="521"/>
      <c r="AU154" s="521"/>
      <c r="AV154" s="521"/>
      <c r="AW154" s="521"/>
      <c r="AX154" s="521"/>
      <c r="AY154" s="521"/>
      <c r="AZ154" s="521"/>
      <c r="BA154" s="521"/>
      <c r="BB154" s="521"/>
      <c r="BC154" s="521"/>
      <c r="BD154" s="521"/>
      <c r="BE154" s="521"/>
      <c r="BF154" s="521"/>
      <c r="BG154" s="521"/>
      <c r="BH154" s="521"/>
      <c r="BI154" s="521"/>
      <c r="BJ154" s="522"/>
      <c r="BK154" s="523" t="s">
        <v>183</v>
      </c>
      <c r="BL154" s="524"/>
      <c r="BM154" s="524"/>
      <c r="BN154" s="525"/>
    </row>
    <row r="155" spans="4:74" ht="13.5" customHeight="1">
      <c r="D155" s="526" t="s">
        <v>187</v>
      </c>
      <c r="E155" s="527"/>
      <c r="F155" s="527"/>
      <c r="G155" s="527"/>
      <c r="H155" s="527"/>
      <c r="I155" s="527"/>
      <c r="J155" s="528" t="s">
        <v>268</v>
      </c>
      <c r="K155" s="529"/>
      <c r="L155" s="530" t="s">
        <v>168</v>
      </c>
      <c r="M155" s="530"/>
      <c r="N155" s="530"/>
      <c r="O155" s="531"/>
      <c r="P155" s="78"/>
      <c r="Q155" s="78"/>
      <c r="R155" s="79"/>
      <c r="S155" s="80" t="s">
        <v>65</v>
      </c>
      <c r="T155" s="80"/>
      <c r="U155" s="80"/>
      <c r="V155" s="80"/>
      <c r="W155" s="80"/>
      <c r="X155" s="80" t="s">
        <v>66</v>
      </c>
      <c r="Y155" s="80"/>
      <c r="Z155" s="80"/>
      <c r="AA155" s="80"/>
      <c r="AB155" s="80" t="s">
        <v>67</v>
      </c>
      <c r="AC155" s="80"/>
      <c r="AD155" s="80"/>
      <c r="AE155" s="80"/>
      <c r="AF155" s="80" t="s">
        <v>68</v>
      </c>
      <c r="AG155" s="80"/>
      <c r="AH155" s="80"/>
      <c r="AI155" s="80"/>
      <c r="AJ155" s="80" t="s">
        <v>69</v>
      </c>
      <c r="AK155" s="80"/>
      <c r="AL155" s="80"/>
      <c r="AM155" s="80"/>
      <c r="AN155" s="80" t="s">
        <v>70</v>
      </c>
      <c r="AO155" s="80"/>
      <c r="AP155" s="80"/>
      <c r="AQ155" s="80"/>
      <c r="AR155" s="80" t="s">
        <v>71</v>
      </c>
      <c r="AS155" s="80"/>
      <c r="AT155" s="80"/>
      <c r="AU155" s="80"/>
      <c r="AV155" s="80" t="s">
        <v>72</v>
      </c>
      <c r="AW155" s="80"/>
      <c r="AX155" s="80"/>
      <c r="AY155" s="80"/>
      <c r="AZ155" s="80" t="s">
        <v>73</v>
      </c>
      <c r="BA155" s="80"/>
      <c r="BB155" s="80"/>
      <c r="BC155" s="80"/>
      <c r="BD155" s="80" t="s">
        <v>74</v>
      </c>
      <c r="BE155" s="80"/>
      <c r="BF155" s="80"/>
      <c r="BG155" s="80"/>
      <c r="BH155" s="78"/>
      <c r="BI155" s="78"/>
      <c r="BJ155" s="78"/>
      <c r="BK155" s="532">
        <v>8</v>
      </c>
      <c r="BL155" s="533"/>
      <c r="BM155" s="533"/>
      <c r="BN155" s="534"/>
    </row>
    <row r="156" spans="4:74" ht="11.25" customHeight="1" thickBot="1">
      <c r="D156" s="538" t="s">
        <v>184</v>
      </c>
      <c r="E156" s="539"/>
      <c r="F156" s="539"/>
      <c r="G156" s="539"/>
      <c r="H156" s="539"/>
      <c r="I156" s="539"/>
      <c r="J156" s="488"/>
      <c r="K156" s="489"/>
      <c r="L156" s="490"/>
      <c r="M156" s="490"/>
      <c r="N156" s="490"/>
      <c r="O156" s="491"/>
      <c r="P156" s="81"/>
      <c r="Q156" s="81"/>
      <c r="R156" s="82"/>
      <c r="S156" s="83"/>
      <c r="T156" s="84"/>
      <c r="U156" s="83"/>
      <c r="V156" s="83"/>
      <c r="W156" s="83"/>
      <c r="X156" s="84"/>
      <c r="Y156" s="83"/>
      <c r="Z156" s="83"/>
      <c r="AA156" s="83"/>
      <c r="AB156" s="84"/>
      <c r="AC156" s="83"/>
      <c r="AD156" s="83"/>
      <c r="AE156" s="83"/>
      <c r="AF156" s="84"/>
      <c r="AG156" s="83"/>
      <c r="AH156" s="83"/>
      <c r="AI156" s="83"/>
      <c r="AJ156" s="84"/>
      <c r="AK156" s="83"/>
      <c r="AL156" s="83"/>
      <c r="AM156" s="83"/>
      <c r="AN156" s="84"/>
      <c r="AO156" s="83"/>
      <c r="AP156" s="83"/>
      <c r="AQ156" s="83"/>
      <c r="AR156" s="84"/>
      <c r="AS156" s="83"/>
      <c r="AT156" s="83"/>
      <c r="AU156" s="83"/>
      <c r="AV156" s="84"/>
      <c r="AW156" s="83"/>
      <c r="AX156" s="83"/>
      <c r="AY156" s="83"/>
      <c r="AZ156" s="84"/>
      <c r="BA156" s="83"/>
      <c r="BB156" s="83"/>
      <c r="BC156" s="83"/>
      <c r="BD156" s="84"/>
      <c r="BE156" s="83"/>
      <c r="BF156" s="83"/>
      <c r="BG156" s="83"/>
      <c r="BH156" s="83"/>
      <c r="BI156" s="79"/>
      <c r="BJ156" s="79"/>
      <c r="BK156" s="535"/>
      <c r="BL156" s="536"/>
      <c r="BM156" s="536"/>
      <c r="BN156" s="537"/>
    </row>
    <row r="157" spans="4:74" ht="11.25" customHeight="1">
      <c r="D157" s="538"/>
      <c r="E157" s="539"/>
      <c r="F157" s="539"/>
      <c r="G157" s="539"/>
      <c r="H157" s="539"/>
      <c r="I157" s="539"/>
      <c r="J157" s="488" t="s">
        <v>197</v>
      </c>
      <c r="K157" s="489"/>
      <c r="L157" s="490" t="s">
        <v>169</v>
      </c>
      <c r="M157" s="490"/>
      <c r="N157" s="490"/>
      <c r="O157" s="491"/>
      <c r="P157" s="81"/>
      <c r="Q157" s="81"/>
      <c r="R157" s="85"/>
      <c r="S157" s="86"/>
      <c r="T157" s="87"/>
      <c r="U157" s="86"/>
      <c r="V157" s="86"/>
      <c r="W157" s="86"/>
      <c r="X157" s="87"/>
      <c r="Y157" s="86"/>
      <c r="Z157" s="86"/>
      <c r="AA157" s="86"/>
      <c r="AB157" s="87"/>
      <c r="AC157" s="86"/>
      <c r="AD157" s="86"/>
      <c r="AE157" s="86"/>
      <c r="AF157" s="87"/>
      <c r="AG157" s="86"/>
      <c r="AH157" s="86"/>
      <c r="AI157" s="86"/>
      <c r="AJ157" s="87"/>
      <c r="AK157" s="86"/>
      <c r="AL157" s="86"/>
      <c r="AM157" s="86"/>
      <c r="AN157" s="87"/>
      <c r="AO157" s="86"/>
      <c r="AP157" s="86"/>
      <c r="AQ157" s="86"/>
      <c r="AR157" s="87"/>
      <c r="AS157" s="86"/>
      <c r="AT157" s="86"/>
      <c r="AU157" s="86"/>
      <c r="AV157" s="87"/>
      <c r="AW157" s="86"/>
      <c r="AX157" s="86"/>
      <c r="AY157" s="86"/>
      <c r="AZ157" s="87"/>
      <c r="BA157" s="86"/>
      <c r="BB157" s="86"/>
      <c r="BC157" s="86"/>
      <c r="BD157" s="87"/>
      <c r="BE157" s="86"/>
      <c r="BF157" s="86"/>
      <c r="BG157" s="86"/>
      <c r="BH157" s="86"/>
      <c r="BI157" s="79"/>
      <c r="BJ157" s="79"/>
      <c r="BK157" s="535"/>
      <c r="BL157" s="536"/>
      <c r="BM157" s="536"/>
      <c r="BN157" s="537"/>
    </row>
    <row r="158" spans="4:74" ht="11.25" customHeight="1">
      <c r="D158" s="538"/>
      <c r="E158" s="539"/>
      <c r="F158" s="539"/>
      <c r="G158" s="539"/>
      <c r="H158" s="539"/>
      <c r="I158" s="539"/>
      <c r="J158" s="488"/>
      <c r="K158" s="489"/>
      <c r="L158" s="490"/>
      <c r="M158" s="490"/>
      <c r="N158" s="490"/>
      <c r="O158" s="491"/>
      <c r="P158" s="81"/>
      <c r="Q158" s="81"/>
      <c r="R158" s="81"/>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535"/>
      <c r="BL158" s="536"/>
      <c r="BM158" s="536"/>
      <c r="BN158" s="537"/>
    </row>
    <row r="159" spans="4:74" ht="11.25" customHeight="1">
      <c r="D159" s="492"/>
      <c r="E159" s="493"/>
      <c r="F159" s="493"/>
      <c r="G159" s="493"/>
      <c r="H159" s="493"/>
      <c r="I159" s="493"/>
      <c r="J159" s="498" t="s">
        <v>198</v>
      </c>
      <c r="K159" s="499"/>
      <c r="L159" s="500" t="s">
        <v>168</v>
      </c>
      <c r="M159" s="500"/>
      <c r="N159" s="500"/>
      <c r="O159" s="501"/>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502"/>
      <c r="BL159" s="503"/>
      <c r="BM159" s="503"/>
      <c r="BN159" s="504"/>
    </row>
    <row r="160" spans="4:74" ht="11.25" customHeight="1" thickBot="1">
      <c r="D160" s="494"/>
      <c r="E160" s="495"/>
      <c r="F160" s="495"/>
      <c r="G160" s="495"/>
      <c r="H160" s="495"/>
      <c r="I160" s="495"/>
      <c r="J160" s="488"/>
      <c r="K160" s="489"/>
      <c r="L160" s="490"/>
      <c r="M160" s="490"/>
      <c r="N160" s="490"/>
      <c r="O160" s="491"/>
      <c r="P160" s="81"/>
      <c r="Q160" s="81"/>
      <c r="R160" s="82"/>
      <c r="S160" s="83"/>
      <c r="T160" s="84"/>
      <c r="U160" s="83"/>
      <c r="V160" s="83"/>
      <c r="W160" s="83"/>
      <c r="X160" s="84"/>
      <c r="Y160" s="83"/>
      <c r="Z160" s="83"/>
      <c r="AA160" s="83"/>
      <c r="AB160" s="84"/>
      <c r="AC160" s="83"/>
      <c r="AD160" s="83"/>
      <c r="AE160" s="83"/>
      <c r="AF160" s="84"/>
      <c r="AG160" s="83"/>
      <c r="AH160" s="83"/>
      <c r="AI160" s="83"/>
      <c r="AJ160" s="84"/>
      <c r="AK160" s="83"/>
      <c r="AL160" s="83"/>
      <c r="AM160" s="83"/>
      <c r="AN160" s="84"/>
      <c r="AO160" s="83"/>
      <c r="AP160" s="83"/>
      <c r="AQ160" s="83"/>
      <c r="AR160" s="84"/>
      <c r="AS160" s="83"/>
      <c r="AT160" s="83"/>
      <c r="AU160" s="83"/>
      <c r="AV160" s="84"/>
      <c r="AW160" s="83"/>
      <c r="AX160" s="83"/>
      <c r="AY160" s="83"/>
      <c r="AZ160" s="84"/>
      <c r="BA160" s="83"/>
      <c r="BB160" s="83"/>
      <c r="BC160" s="83"/>
      <c r="BD160" s="84"/>
      <c r="BE160" s="83"/>
      <c r="BF160" s="83"/>
      <c r="BG160" s="83"/>
      <c r="BH160" s="83"/>
      <c r="BI160" s="79"/>
      <c r="BJ160" s="79"/>
      <c r="BK160" s="505"/>
      <c r="BL160" s="506"/>
      <c r="BM160" s="506"/>
      <c r="BN160" s="507"/>
    </row>
    <row r="161" spans="4:66" ht="11.25" customHeight="1">
      <c r="D161" s="494"/>
      <c r="E161" s="495"/>
      <c r="F161" s="495"/>
      <c r="G161" s="495"/>
      <c r="H161" s="495"/>
      <c r="I161" s="495"/>
      <c r="J161" s="488" t="s">
        <v>198</v>
      </c>
      <c r="K161" s="489"/>
      <c r="L161" s="490" t="s">
        <v>169</v>
      </c>
      <c r="M161" s="490"/>
      <c r="N161" s="490"/>
      <c r="O161" s="491"/>
      <c r="P161" s="81"/>
      <c r="Q161" s="81"/>
      <c r="R161" s="85"/>
      <c r="S161" s="86"/>
      <c r="T161" s="87"/>
      <c r="U161" s="86"/>
      <c r="V161" s="86"/>
      <c r="W161" s="86"/>
      <c r="X161" s="87"/>
      <c r="Y161" s="86"/>
      <c r="Z161" s="86"/>
      <c r="AA161" s="86"/>
      <c r="AB161" s="87"/>
      <c r="AC161" s="86"/>
      <c r="AD161" s="86"/>
      <c r="AE161" s="86"/>
      <c r="AF161" s="87"/>
      <c r="AG161" s="86"/>
      <c r="AH161" s="86"/>
      <c r="AI161" s="86"/>
      <c r="AJ161" s="87"/>
      <c r="AK161" s="86"/>
      <c r="AL161" s="86"/>
      <c r="AM161" s="86"/>
      <c r="AN161" s="87"/>
      <c r="AO161" s="86"/>
      <c r="AP161" s="86"/>
      <c r="AQ161" s="86"/>
      <c r="AR161" s="87"/>
      <c r="AS161" s="86"/>
      <c r="AT161" s="86"/>
      <c r="AU161" s="86"/>
      <c r="AV161" s="87"/>
      <c r="AW161" s="86"/>
      <c r="AX161" s="86"/>
      <c r="AY161" s="86"/>
      <c r="AZ161" s="87"/>
      <c r="BA161" s="86"/>
      <c r="BB161" s="86"/>
      <c r="BC161" s="86"/>
      <c r="BD161" s="87"/>
      <c r="BE161" s="86"/>
      <c r="BF161" s="86"/>
      <c r="BG161" s="86"/>
      <c r="BH161" s="86"/>
      <c r="BI161" s="79"/>
      <c r="BJ161" s="79"/>
      <c r="BK161" s="505"/>
      <c r="BL161" s="506"/>
      <c r="BM161" s="506"/>
      <c r="BN161" s="507"/>
    </row>
    <row r="162" spans="4:66" ht="11.25" customHeight="1">
      <c r="D162" s="496"/>
      <c r="E162" s="497"/>
      <c r="F162" s="497"/>
      <c r="G162" s="497"/>
      <c r="H162" s="497"/>
      <c r="I162" s="497"/>
      <c r="J162" s="511"/>
      <c r="K162" s="512"/>
      <c r="L162" s="513"/>
      <c r="M162" s="513"/>
      <c r="N162" s="513"/>
      <c r="O162" s="514"/>
      <c r="P162" s="170"/>
      <c r="Q162" s="170"/>
      <c r="R162" s="170"/>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508"/>
      <c r="BL162" s="509"/>
      <c r="BM162" s="509"/>
      <c r="BN162" s="510"/>
    </row>
    <row r="163" spans="4:66" ht="11.25" customHeight="1">
      <c r="D163" s="492"/>
      <c r="E163" s="493"/>
      <c r="F163" s="493"/>
      <c r="G163" s="493"/>
      <c r="H163" s="493"/>
      <c r="I163" s="493"/>
      <c r="J163" s="498" t="s">
        <v>198</v>
      </c>
      <c r="K163" s="499"/>
      <c r="L163" s="500" t="s">
        <v>168</v>
      </c>
      <c r="M163" s="500"/>
      <c r="N163" s="500"/>
      <c r="O163" s="501"/>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502"/>
      <c r="BL163" s="503"/>
      <c r="BM163" s="503"/>
      <c r="BN163" s="504"/>
    </row>
    <row r="164" spans="4:66" ht="11.25" customHeight="1" thickBot="1">
      <c r="D164" s="494"/>
      <c r="E164" s="495"/>
      <c r="F164" s="495"/>
      <c r="G164" s="495"/>
      <c r="H164" s="495"/>
      <c r="I164" s="495"/>
      <c r="J164" s="488"/>
      <c r="K164" s="489"/>
      <c r="L164" s="490"/>
      <c r="M164" s="490"/>
      <c r="N164" s="490"/>
      <c r="O164" s="491"/>
      <c r="P164" s="81"/>
      <c r="Q164" s="81"/>
      <c r="R164" s="82"/>
      <c r="S164" s="83"/>
      <c r="T164" s="84"/>
      <c r="U164" s="83"/>
      <c r="V164" s="83"/>
      <c r="W164" s="83"/>
      <c r="X164" s="84"/>
      <c r="Y164" s="83"/>
      <c r="Z164" s="83"/>
      <c r="AA164" s="83"/>
      <c r="AB164" s="84"/>
      <c r="AC164" s="83"/>
      <c r="AD164" s="83"/>
      <c r="AE164" s="83"/>
      <c r="AF164" s="84"/>
      <c r="AG164" s="83"/>
      <c r="AH164" s="83"/>
      <c r="AI164" s="83"/>
      <c r="AJ164" s="84"/>
      <c r="AK164" s="83"/>
      <c r="AL164" s="83"/>
      <c r="AM164" s="83"/>
      <c r="AN164" s="84"/>
      <c r="AO164" s="83"/>
      <c r="AP164" s="83"/>
      <c r="AQ164" s="83"/>
      <c r="AR164" s="84"/>
      <c r="AS164" s="83"/>
      <c r="AT164" s="83"/>
      <c r="AU164" s="83"/>
      <c r="AV164" s="84"/>
      <c r="AW164" s="83"/>
      <c r="AX164" s="83"/>
      <c r="AY164" s="83"/>
      <c r="AZ164" s="84"/>
      <c r="BA164" s="83"/>
      <c r="BB164" s="83"/>
      <c r="BC164" s="83"/>
      <c r="BD164" s="84"/>
      <c r="BE164" s="83"/>
      <c r="BF164" s="83"/>
      <c r="BG164" s="83"/>
      <c r="BH164" s="83"/>
      <c r="BI164" s="79"/>
      <c r="BJ164" s="79"/>
      <c r="BK164" s="505"/>
      <c r="BL164" s="506"/>
      <c r="BM164" s="506"/>
      <c r="BN164" s="507"/>
    </row>
    <row r="165" spans="4:66" ht="11.25" customHeight="1">
      <c r="D165" s="494"/>
      <c r="E165" s="495"/>
      <c r="F165" s="495"/>
      <c r="G165" s="495"/>
      <c r="H165" s="495"/>
      <c r="I165" s="495"/>
      <c r="J165" s="488" t="s">
        <v>198</v>
      </c>
      <c r="K165" s="489"/>
      <c r="L165" s="490" t="s">
        <v>169</v>
      </c>
      <c r="M165" s="490"/>
      <c r="N165" s="490"/>
      <c r="O165" s="491"/>
      <c r="P165" s="81"/>
      <c r="Q165" s="81"/>
      <c r="R165" s="85"/>
      <c r="S165" s="86"/>
      <c r="T165" s="87"/>
      <c r="U165" s="86"/>
      <c r="V165" s="86"/>
      <c r="W165" s="86"/>
      <c r="X165" s="87"/>
      <c r="Y165" s="86"/>
      <c r="Z165" s="86"/>
      <c r="AA165" s="86"/>
      <c r="AB165" s="87"/>
      <c r="AC165" s="86"/>
      <c r="AD165" s="86"/>
      <c r="AE165" s="86"/>
      <c r="AF165" s="87"/>
      <c r="AG165" s="86"/>
      <c r="AH165" s="86"/>
      <c r="AI165" s="86"/>
      <c r="AJ165" s="87"/>
      <c r="AK165" s="86"/>
      <c r="AL165" s="86"/>
      <c r="AM165" s="86"/>
      <c r="AN165" s="87"/>
      <c r="AO165" s="86"/>
      <c r="AP165" s="86"/>
      <c r="AQ165" s="86"/>
      <c r="AR165" s="87"/>
      <c r="AS165" s="86"/>
      <c r="AT165" s="86"/>
      <c r="AU165" s="86"/>
      <c r="AV165" s="87"/>
      <c r="AW165" s="86"/>
      <c r="AX165" s="86"/>
      <c r="AY165" s="86"/>
      <c r="AZ165" s="87"/>
      <c r="BA165" s="86"/>
      <c r="BB165" s="86"/>
      <c r="BC165" s="86"/>
      <c r="BD165" s="87"/>
      <c r="BE165" s="86"/>
      <c r="BF165" s="86"/>
      <c r="BG165" s="86"/>
      <c r="BH165" s="86"/>
      <c r="BI165" s="79"/>
      <c r="BJ165" s="79"/>
      <c r="BK165" s="505"/>
      <c r="BL165" s="506"/>
      <c r="BM165" s="506"/>
      <c r="BN165" s="507"/>
    </row>
    <row r="166" spans="4:66" ht="11.25" customHeight="1">
      <c r="D166" s="547"/>
      <c r="E166" s="548"/>
      <c r="F166" s="548"/>
      <c r="G166" s="548"/>
      <c r="H166" s="548"/>
      <c r="I166" s="548"/>
      <c r="J166" s="511"/>
      <c r="K166" s="512"/>
      <c r="L166" s="490"/>
      <c r="M166" s="490"/>
      <c r="N166" s="490"/>
      <c r="O166" s="491"/>
      <c r="P166" s="81"/>
      <c r="Q166" s="81"/>
      <c r="R166" s="81"/>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505"/>
      <c r="BL166" s="506"/>
      <c r="BM166" s="506"/>
      <c r="BN166" s="507"/>
    </row>
    <row r="167" spans="4:66" ht="11.25" customHeight="1">
      <c r="D167" s="492"/>
      <c r="E167" s="493"/>
      <c r="F167" s="493"/>
      <c r="G167" s="493"/>
      <c r="H167" s="493"/>
      <c r="I167" s="493"/>
      <c r="J167" s="498" t="s">
        <v>198</v>
      </c>
      <c r="K167" s="499"/>
      <c r="L167" s="500" t="s">
        <v>168</v>
      </c>
      <c r="M167" s="500"/>
      <c r="N167" s="500"/>
      <c r="O167" s="501"/>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502"/>
      <c r="BL167" s="503"/>
      <c r="BM167" s="503"/>
      <c r="BN167" s="504"/>
    </row>
    <row r="168" spans="4:66" ht="11.25" customHeight="1" thickBot="1">
      <c r="D168" s="494"/>
      <c r="E168" s="495"/>
      <c r="F168" s="495"/>
      <c r="G168" s="495"/>
      <c r="H168" s="495"/>
      <c r="I168" s="495"/>
      <c r="J168" s="488"/>
      <c r="K168" s="489"/>
      <c r="L168" s="490"/>
      <c r="M168" s="490"/>
      <c r="N168" s="490"/>
      <c r="O168" s="491"/>
      <c r="P168" s="81"/>
      <c r="Q168" s="81"/>
      <c r="R168" s="82"/>
      <c r="S168" s="83"/>
      <c r="T168" s="84"/>
      <c r="U168" s="83"/>
      <c r="V168" s="83"/>
      <c r="W168" s="83"/>
      <c r="X168" s="84"/>
      <c r="Y168" s="83"/>
      <c r="Z168" s="83"/>
      <c r="AA168" s="83"/>
      <c r="AB168" s="84"/>
      <c r="AC168" s="83"/>
      <c r="AD168" s="83"/>
      <c r="AE168" s="83"/>
      <c r="AF168" s="84"/>
      <c r="AG168" s="83"/>
      <c r="AH168" s="83"/>
      <c r="AI168" s="83"/>
      <c r="AJ168" s="84"/>
      <c r="AK168" s="83"/>
      <c r="AL168" s="83"/>
      <c r="AM168" s="83"/>
      <c r="AN168" s="84"/>
      <c r="AO168" s="83"/>
      <c r="AP168" s="83"/>
      <c r="AQ168" s="83"/>
      <c r="AR168" s="84"/>
      <c r="AS168" s="83"/>
      <c r="AT168" s="83"/>
      <c r="AU168" s="83"/>
      <c r="AV168" s="84"/>
      <c r="AW168" s="83"/>
      <c r="AX168" s="83"/>
      <c r="AY168" s="83"/>
      <c r="AZ168" s="84"/>
      <c r="BA168" s="83"/>
      <c r="BB168" s="83"/>
      <c r="BC168" s="83"/>
      <c r="BD168" s="84"/>
      <c r="BE168" s="83"/>
      <c r="BF168" s="83"/>
      <c r="BG168" s="83"/>
      <c r="BH168" s="83"/>
      <c r="BI168" s="79"/>
      <c r="BJ168" s="79"/>
      <c r="BK168" s="505"/>
      <c r="BL168" s="506"/>
      <c r="BM168" s="506"/>
      <c r="BN168" s="507"/>
    </row>
    <row r="169" spans="4:66" ht="11.25" customHeight="1">
      <c r="D169" s="494"/>
      <c r="E169" s="495"/>
      <c r="F169" s="495"/>
      <c r="G169" s="495"/>
      <c r="H169" s="495"/>
      <c r="I169" s="495"/>
      <c r="J169" s="488" t="s">
        <v>198</v>
      </c>
      <c r="K169" s="489"/>
      <c r="L169" s="490" t="s">
        <v>169</v>
      </c>
      <c r="M169" s="490"/>
      <c r="N169" s="490"/>
      <c r="O169" s="491"/>
      <c r="P169" s="81"/>
      <c r="Q169" s="81"/>
      <c r="R169" s="85"/>
      <c r="S169" s="86"/>
      <c r="T169" s="87"/>
      <c r="U169" s="86"/>
      <c r="V169" s="86"/>
      <c r="W169" s="86"/>
      <c r="X169" s="87"/>
      <c r="Y169" s="86"/>
      <c r="Z169" s="86"/>
      <c r="AA169" s="86"/>
      <c r="AB169" s="87"/>
      <c r="AC169" s="86"/>
      <c r="AD169" s="86"/>
      <c r="AE169" s="86"/>
      <c r="AF169" s="87"/>
      <c r="AG169" s="86"/>
      <c r="AH169" s="86"/>
      <c r="AI169" s="86"/>
      <c r="AJ169" s="87"/>
      <c r="AK169" s="86"/>
      <c r="AL169" s="86"/>
      <c r="AM169" s="86"/>
      <c r="AN169" s="87"/>
      <c r="AO169" s="86"/>
      <c r="AP169" s="86"/>
      <c r="AQ169" s="86"/>
      <c r="AR169" s="87"/>
      <c r="AS169" s="86"/>
      <c r="AT169" s="86"/>
      <c r="AU169" s="86"/>
      <c r="AV169" s="87"/>
      <c r="AW169" s="86"/>
      <c r="AX169" s="86"/>
      <c r="AY169" s="86"/>
      <c r="AZ169" s="87"/>
      <c r="BA169" s="86"/>
      <c r="BB169" s="86"/>
      <c r="BC169" s="86"/>
      <c r="BD169" s="87"/>
      <c r="BE169" s="86"/>
      <c r="BF169" s="86"/>
      <c r="BG169" s="86"/>
      <c r="BH169" s="86"/>
      <c r="BI169" s="79"/>
      <c r="BJ169" s="79"/>
      <c r="BK169" s="505"/>
      <c r="BL169" s="506"/>
      <c r="BM169" s="506"/>
      <c r="BN169" s="507"/>
    </row>
    <row r="170" spans="4:66" ht="11.25" customHeight="1">
      <c r="D170" s="547"/>
      <c r="E170" s="548"/>
      <c r="F170" s="548"/>
      <c r="G170" s="548"/>
      <c r="H170" s="548"/>
      <c r="I170" s="548"/>
      <c r="J170" s="511"/>
      <c r="K170" s="512"/>
      <c r="L170" s="490"/>
      <c r="M170" s="490"/>
      <c r="N170" s="490"/>
      <c r="O170" s="491"/>
      <c r="P170" s="81"/>
      <c r="Q170" s="81"/>
      <c r="R170" s="81"/>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505"/>
      <c r="BL170" s="506"/>
      <c r="BM170" s="506"/>
      <c r="BN170" s="507"/>
    </row>
    <row r="171" spans="4:66" ht="11.25" customHeight="1">
      <c r="D171" s="492"/>
      <c r="E171" s="493"/>
      <c r="F171" s="493"/>
      <c r="G171" s="493"/>
      <c r="H171" s="493"/>
      <c r="I171" s="493"/>
      <c r="J171" s="498" t="s">
        <v>198</v>
      </c>
      <c r="K171" s="499"/>
      <c r="L171" s="500" t="s">
        <v>168</v>
      </c>
      <c r="M171" s="500"/>
      <c r="N171" s="500"/>
      <c r="O171" s="501"/>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502"/>
      <c r="BL171" s="503"/>
      <c r="BM171" s="503"/>
      <c r="BN171" s="504"/>
    </row>
    <row r="172" spans="4:66" ht="11.25" customHeight="1" thickBot="1">
      <c r="D172" s="494"/>
      <c r="E172" s="495"/>
      <c r="F172" s="495"/>
      <c r="G172" s="495"/>
      <c r="H172" s="495"/>
      <c r="I172" s="495"/>
      <c r="J172" s="488"/>
      <c r="K172" s="489"/>
      <c r="L172" s="490"/>
      <c r="M172" s="490"/>
      <c r="N172" s="490"/>
      <c r="O172" s="491"/>
      <c r="P172" s="81"/>
      <c r="Q172" s="81"/>
      <c r="R172" s="82"/>
      <c r="S172" s="83"/>
      <c r="T172" s="84"/>
      <c r="U172" s="83"/>
      <c r="V172" s="83"/>
      <c r="W172" s="83"/>
      <c r="X172" s="84"/>
      <c r="Y172" s="83"/>
      <c r="Z172" s="83"/>
      <c r="AA172" s="83"/>
      <c r="AB172" s="84"/>
      <c r="AC172" s="83"/>
      <c r="AD172" s="83"/>
      <c r="AE172" s="83"/>
      <c r="AF172" s="84"/>
      <c r="AG172" s="83"/>
      <c r="AH172" s="83"/>
      <c r="AI172" s="83"/>
      <c r="AJ172" s="84"/>
      <c r="AK172" s="83"/>
      <c r="AL172" s="83"/>
      <c r="AM172" s="83"/>
      <c r="AN172" s="84"/>
      <c r="AO172" s="83"/>
      <c r="AP172" s="83"/>
      <c r="AQ172" s="83"/>
      <c r="AR172" s="84"/>
      <c r="AS172" s="83"/>
      <c r="AT172" s="83"/>
      <c r="AU172" s="83"/>
      <c r="AV172" s="84"/>
      <c r="AW172" s="83"/>
      <c r="AX172" s="83"/>
      <c r="AY172" s="83"/>
      <c r="AZ172" s="84"/>
      <c r="BA172" s="83"/>
      <c r="BB172" s="83"/>
      <c r="BC172" s="83"/>
      <c r="BD172" s="84"/>
      <c r="BE172" s="83"/>
      <c r="BF172" s="83"/>
      <c r="BG172" s="83"/>
      <c r="BH172" s="83"/>
      <c r="BI172" s="79"/>
      <c r="BJ172" s="79"/>
      <c r="BK172" s="505"/>
      <c r="BL172" s="506"/>
      <c r="BM172" s="506"/>
      <c r="BN172" s="507"/>
    </row>
    <row r="173" spans="4:66" ht="11.25" customHeight="1">
      <c r="D173" s="494"/>
      <c r="E173" s="495"/>
      <c r="F173" s="495"/>
      <c r="G173" s="495"/>
      <c r="H173" s="495"/>
      <c r="I173" s="495"/>
      <c r="J173" s="488" t="s">
        <v>198</v>
      </c>
      <c r="K173" s="489"/>
      <c r="L173" s="490" t="s">
        <v>169</v>
      </c>
      <c r="M173" s="490"/>
      <c r="N173" s="490"/>
      <c r="O173" s="491"/>
      <c r="P173" s="81"/>
      <c r="Q173" s="81"/>
      <c r="R173" s="85"/>
      <c r="S173" s="86"/>
      <c r="T173" s="87"/>
      <c r="U173" s="86"/>
      <c r="V173" s="86"/>
      <c r="W173" s="86"/>
      <c r="X173" s="87"/>
      <c r="Y173" s="86"/>
      <c r="Z173" s="86"/>
      <c r="AA173" s="86"/>
      <c r="AB173" s="87"/>
      <c r="AC173" s="86"/>
      <c r="AD173" s="86"/>
      <c r="AE173" s="86"/>
      <c r="AF173" s="87"/>
      <c r="AG173" s="86"/>
      <c r="AH173" s="86"/>
      <c r="AI173" s="86"/>
      <c r="AJ173" s="87"/>
      <c r="AK173" s="86"/>
      <c r="AL173" s="86"/>
      <c r="AM173" s="86"/>
      <c r="AN173" s="87"/>
      <c r="AO173" s="86"/>
      <c r="AP173" s="86"/>
      <c r="AQ173" s="86"/>
      <c r="AR173" s="87"/>
      <c r="AS173" s="86"/>
      <c r="AT173" s="86"/>
      <c r="AU173" s="86"/>
      <c r="AV173" s="87"/>
      <c r="AW173" s="86"/>
      <c r="AX173" s="86"/>
      <c r="AY173" s="86"/>
      <c r="AZ173" s="87"/>
      <c r="BA173" s="86"/>
      <c r="BB173" s="86"/>
      <c r="BC173" s="86"/>
      <c r="BD173" s="87"/>
      <c r="BE173" s="86"/>
      <c r="BF173" s="86"/>
      <c r="BG173" s="86"/>
      <c r="BH173" s="86"/>
      <c r="BI173" s="79"/>
      <c r="BJ173" s="79"/>
      <c r="BK173" s="505"/>
      <c r="BL173" s="506"/>
      <c r="BM173" s="506"/>
      <c r="BN173" s="507"/>
    </row>
    <row r="174" spans="4:66" ht="11.25" customHeight="1">
      <c r="D174" s="540"/>
      <c r="E174" s="541"/>
      <c r="F174" s="541"/>
      <c r="G174" s="541"/>
      <c r="H174" s="541"/>
      <c r="I174" s="541"/>
      <c r="J174" s="511"/>
      <c r="K174" s="512"/>
      <c r="L174" s="545"/>
      <c r="M174" s="545"/>
      <c r="N174" s="545"/>
      <c r="O174" s="546"/>
      <c r="P174" s="171"/>
      <c r="Q174" s="171"/>
      <c r="R174" s="171"/>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542"/>
      <c r="BL174" s="543"/>
      <c r="BM174" s="543"/>
      <c r="BN174" s="544"/>
    </row>
    <row r="175" spans="4:66" ht="19.5" customHeight="1">
      <c r="D175" s="554" t="s">
        <v>76</v>
      </c>
      <c r="E175" s="555"/>
      <c r="F175" s="555"/>
      <c r="G175" s="555"/>
      <c r="H175" s="555"/>
      <c r="I175" s="555"/>
      <c r="J175" s="555"/>
      <c r="K175" s="555"/>
      <c r="L175" s="555"/>
      <c r="M175" s="555"/>
      <c r="N175" s="555"/>
      <c r="O175" s="555"/>
      <c r="P175" s="555"/>
      <c r="Q175" s="555"/>
      <c r="R175" s="555"/>
      <c r="S175" s="555"/>
      <c r="T175" s="555"/>
      <c r="U175" s="555"/>
      <c r="V175" s="555"/>
      <c r="W175" s="555"/>
      <c r="X175" s="555"/>
      <c r="Y175" s="555"/>
      <c r="Z175" s="555"/>
      <c r="AA175" s="555"/>
      <c r="AB175" s="555"/>
      <c r="AC175" s="555"/>
      <c r="AD175" s="555"/>
      <c r="AE175" s="555"/>
      <c r="AF175" s="555"/>
      <c r="AG175" s="555"/>
      <c r="AH175" s="555"/>
      <c r="AI175" s="555"/>
      <c r="AJ175" s="555"/>
      <c r="AK175" s="555"/>
      <c r="AL175" s="555"/>
      <c r="AM175" s="555"/>
      <c r="AN175" s="555"/>
      <c r="AO175" s="555"/>
      <c r="AP175" s="555"/>
      <c r="AQ175" s="555"/>
      <c r="AR175" s="555"/>
      <c r="AS175" s="555"/>
      <c r="AT175" s="555"/>
      <c r="AU175" s="555"/>
      <c r="AV175" s="555"/>
      <c r="AW175" s="555"/>
      <c r="AX175" s="555"/>
      <c r="AY175" s="555"/>
      <c r="AZ175" s="556"/>
      <c r="BA175" s="557" t="s">
        <v>77</v>
      </c>
      <c r="BB175" s="558"/>
      <c r="BC175" s="558"/>
      <c r="BD175" s="558"/>
      <c r="BE175" s="558"/>
      <c r="BF175" s="558"/>
      <c r="BG175" s="558"/>
      <c r="BH175" s="558"/>
      <c r="BI175" s="558"/>
      <c r="BJ175" s="559"/>
      <c r="BK175" s="563" t="str">
        <f>IF(SUM(BK159:BN174)=0,"",SUM(BK159:BN174))</f>
        <v/>
      </c>
      <c r="BL175" s="564"/>
      <c r="BM175" s="564"/>
      <c r="BN175" s="565"/>
    </row>
    <row r="176" spans="4:66" ht="19.5" customHeight="1">
      <c r="D176" s="89"/>
      <c r="E176" s="561" t="s">
        <v>77</v>
      </c>
      <c r="F176" s="561"/>
      <c r="G176" s="561"/>
      <c r="H176" s="561"/>
      <c r="I176" s="561"/>
      <c r="J176" s="561"/>
      <c r="K176" s="561"/>
      <c r="L176" s="561"/>
      <c r="M176" s="561" t="s">
        <v>144</v>
      </c>
      <c r="N176" s="561"/>
      <c r="O176" s="293"/>
      <c r="P176" s="293"/>
      <c r="Q176" s="293"/>
      <c r="R176" s="293"/>
      <c r="S176" s="293"/>
      <c r="T176" s="293"/>
      <c r="U176" s="561" t="s">
        <v>185</v>
      </c>
      <c r="V176" s="561"/>
      <c r="W176" s="561"/>
      <c r="X176" s="561"/>
      <c r="Y176" s="561"/>
      <c r="Z176" s="561"/>
      <c r="AA176" s="561"/>
      <c r="AB176" s="561"/>
      <c r="AC176" s="561"/>
      <c r="AD176" s="561"/>
      <c r="AE176" s="561"/>
      <c r="AF176" s="561"/>
      <c r="AG176" s="561"/>
      <c r="AH176" s="561"/>
      <c r="AI176" s="561"/>
      <c r="AJ176" s="561"/>
      <c r="AK176" s="561" t="s">
        <v>144</v>
      </c>
      <c r="AL176" s="561"/>
      <c r="AM176" s="561" t="str">
        <f>IF(O176/8=0,"",O176/8)</f>
        <v/>
      </c>
      <c r="AN176" s="561"/>
      <c r="AO176" s="561"/>
      <c r="AP176" s="561"/>
      <c r="AQ176" s="561"/>
      <c r="AR176" s="561"/>
      <c r="AS176" s="516" t="s">
        <v>186</v>
      </c>
      <c r="AT176" s="516"/>
      <c r="AU176" s="516"/>
      <c r="AV176" s="516"/>
      <c r="AW176" s="516"/>
      <c r="AX176" s="516"/>
      <c r="AY176" s="516"/>
      <c r="AZ176" s="517"/>
      <c r="BA176" s="560"/>
      <c r="BB176" s="561"/>
      <c r="BC176" s="561"/>
      <c r="BD176" s="561"/>
      <c r="BE176" s="561"/>
      <c r="BF176" s="561"/>
      <c r="BG176" s="561"/>
      <c r="BH176" s="561"/>
      <c r="BI176" s="561"/>
      <c r="BJ176" s="562"/>
      <c r="BK176" s="566"/>
      <c r="BL176" s="567"/>
      <c r="BM176" s="567"/>
      <c r="BN176" s="568"/>
    </row>
    <row r="177" spans="4:66" ht="10.199999999999999" customHeight="1">
      <c r="D177" s="58"/>
      <c r="E177" s="58"/>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row>
    <row r="178" spans="4:66" ht="18.75" customHeight="1">
      <c r="D178" s="474" t="s">
        <v>78</v>
      </c>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475"/>
      <c r="AM178" s="475"/>
      <c r="AN178" s="475"/>
      <c r="AO178" s="475"/>
      <c r="AP178" s="475"/>
      <c r="AQ178" s="475"/>
      <c r="AR178" s="475"/>
      <c r="AS178" s="475"/>
      <c r="AT178" s="475"/>
      <c r="AU178" s="475"/>
      <c r="AV178" s="475"/>
      <c r="AW178" s="475"/>
      <c r="AX178" s="475"/>
      <c r="AY178" s="475"/>
      <c r="AZ178" s="475"/>
      <c r="BA178" s="475"/>
      <c r="BB178" s="475"/>
      <c r="BC178" s="475"/>
      <c r="BD178" s="475"/>
      <c r="BE178" s="475"/>
      <c r="BF178" s="475"/>
      <c r="BG178" s="475"/>
      <c r="BH178" s="475"/>
      <c r="BI178" s="475"/>
      <c r="BJ178" s="475"/>
      <c r="BK178" s="475"/>
      <c r="BL178" s="475"/>
      <c r="BM178" s="475"/>
      <c r="BN178" s="476"/>
    </row>
    <row r="179" spans="4:66" ht="18.75" customHeight="1">
      <c r="D179" s="518" t="s">
        <v>64</v>
      </c>
      <c r="E179" s="518"/>
      <c r="F179" s="518"/>
      <c r="G179" s="518"/>
      <c r="H179" s="518"/>
      <c r="I179" s="518"/>
      <c r="J179" s="519" t="s">
        <v>181</v>
      </c>
      <c r="K179" s="519"/>
      <c r="L179" s="519"/>
      <c r="M179" s="519"/>
      <c r="N179" s="519"/>
      <c r="O179" s="519"/>
      <c r="P179" s="520" t="s">
        <v>182</v>
      </c>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1"/>
      <c r="AY179" s="521"/>
      <c r="AZ179" s="521"/>
      <c r="BA179" s="521"/>
      <c r="BB179" s="521"/>
      <c r="BC179" s="521"/>
      <c r="BD179" s="521"/>
      <c r="BE179" s="521"/>
      <c r="BF179" s="521"/>
      <c r="BG179" s="521"/>
      <c r="BH179" s="521"/>
      <c r="BI179" s="521"/>
      <c r="BJ179" s="522"/>
      <c r="BK179" s="523" t="s">
        <v>183</v>
      </c>
      <c r="BL179" s="524"/>
      <c r="BM179" s="524"/>
      <c r="BN179" s="525"/>
    </row>
    <row r="180" spans="4:66" ht="10.5" customHeight="1">
      <c r="D180" s="494"/>
      <c r="E180" s="495"/>
      <c r="F180" s="495"/>
      <c r="G180" s="495"/>
      <c r="H180" s="495"/>
      <c r="I180" s="495"/>
      <c r="J180" s="498" t="s">
        <v>198</v>
      </c>
      <c r="K180" s="499"/>
      <c r="L180" s="549" t="s">
        <v>168</v>
      </c>
      <c r="M180" s="549"/>
      <c r="N180" s="549"/>
      <c r="O180" s="550"/>
      <c r="P180" s="90"/>
      <c r="Q180" s="78"/>
      <c r="R180" s="79"/>
      <c r="S180" s="80" t="s">
        <v>65</v>
      </c>
      <c r="T180" s="80"/>
      <c r="U180" s="80"/>
      <c r="V180" s="80"/>
      <c r="W180" s="80"/>
      <c r="X180" s="80" t="s">
        <v>66</v>
      </c>
      <c r="Y180" s="80"/>
      <c r="Z180" s="80"/>
      <c r="AA180" s="80"/>
      <c r="AB180" s="80" t="s">
        <v>67</v>
      </c>
      <c r="AC180" s="80"/>
      <c r="AD180" s="80"/>
      <c r="AE180" s="80"/>
      <c r="AF180" s="80" t="s">
        <v>68</v>
      </c>
      <c r="AG180" s="80"/>
      <c r="AH180" s="80"/>
      <c r="AI180" s="80"/>
      <c r="AJ180" s="80" t="s">
        <v>69</v>
      </c>
      <c r="AK180" s="80"/>
      <c r="AL180" s="80"/>
      <c r="AM180" s="80"/>
      <c r="AN180" s="80" t="s">
        <v>70</v>
      </c>
      <c r="AO180" s="80"/>
      <c r="AP180" s="80"/>
      <c r="AQ180" s="80"/>
      <c r="AR180" s="80" t="s">
        <v>71</v>
      </c>
      <c r="AS180" s="80"/>
      <c r="AT180" s="80"/>
      <c r="AU180" s="80"/>
      <c r="AV180" s="80" t="s">
        <v>72</v>
      </c>
      <c r="AW180" s="80"/>
      <c r="AX180" s="80"/>
      <c r="AY180" s="80"/>
      <c r="AZ180" s="80" t="s">
        <v>73</v>
      </c>
      <c r="BA180" s="80"/>
      <c r="BB180" s="80"/>
      <c r="BC180" s="80"/>
      <c r="BD180" s="80" t="s">
        <v>74</v>
      </c>
      <c r="BE180" s="80"/>
      <c r="BF180" s="80"/>
      <c r="BG180" s="80"/>
      <c r="BH180" s="78"/>
      <c r="BI180" s="78"/>
      <c r="BJ180" s="91"/>
      <c r="BK180" s="551"/>
      <c r="BL180" s="552"/>
      <c r="BM180" s="552"/>
      <c r="BN180" s="553"/>
    </row>
    <row r="181" spans="4:66" ht="11.25" customHeight="1" thickBot="1">
      <c r="D181" s="494"/>
      <c r="E181" s="495"/>
      <c r="F181" s="495"/>
      <c r="G181" s="495"/>
      <c r="H181" s="495"/>
      <c r="I181" s="495"/>
      <c r="J181" s="488"/>
      <c r="K181" s="489"/>
      <c r="L181" s="490"/>
      <c r="M181" s="490"/>
      <c r="N181" s="490"/>
      <c r="O181" s="491"/>
      <c r="P181" s="81"/>
      <c r="Q181" s="81"/>
      <c r="R181" s="82"/>
      <c r="S181" s="83"/>
      <c r="T181" s="84"/>
      <c r="U181" s="83"/>
      <c r="V181" s="83"/>
      <c r="W181" s="83"/>
      <c r="X181" s="84"/>
      <c r="Y181" s="83"/>
      <c r="Z181" s="83"/>
      <c r="AA181" s="83"/>
      <c r="AB181" s="84"/>
      <c r="AC181" s="83"/>
      <c r="AD181" s="83"/>
      <c r="AE181" s="83"/>
      <c r="AF181" s="84"/>
      <c r="AG181" s="83"/>
      <c r="AH181" s="83"/>
      <c r="AI181" s="83"/>
      <c r="AJ181" s="84"/>
      <c r="AK181" s="83"/>
      <c r="AL181" s="83"/>
      <c r="AM181" s="83"/>
      <c r="AN181" s="84"/>
      <c r="AO181" s="83"/>
      <c r="AP181" s="83"/>
      <c r="AQ181" s="83"/>
      <c r="AR181" s="84"/>
      <c r="AS181" s="83"/>
      <c r="AT181" s="83"/>
      <c r="AU181" s="83"/>
      <c r="AV181" s="84"/>
      <c r="AW181" s="83"/>
      <c r="AX181" s="83"/>
      <c r="AY181" s="83"/>
      <c r="AZ181" s="84"/>
      <c r="BA181" s="83"/>
      <c r="BB181" s="83"/>
      <c r="BC181" s="83"/>
      <c r="BD181" s="84"/>
      <c r="BE181" s="83"/>
      <c r="BF181" s="83"/>
      <c r="BG181" s="83"/>
      <c r="BH181" s="83"/>
      <c r="BI181" s="79"/>
      <c r="BJ181" s="79"/>
      <c r="BK181" s="505"/>
      <c r="BL181" s="506"/>
      <c r="BM181" s="506"/>
      <c r="BN181" s="507"/>
    </row>
    <row r="182" spans="4:66" ht="11.25" customHeight="1">
      <c r="D182" s="494"/>
      <c r="E182" s="495"/>
      <c r="F182" s="495"/>
      <c r="G182" s="495"/>
      <c r="H182" s="495"/>
      <c r="I182" s="495"/>
      <c r="J182" s="488" t="s">
        <v>198</v>
      </c>
      <c r="K182" s="489"/>
      <c r="L182" s="490" t="s">
        <v>169</v>
      </c>
      <c r="M182" s="490"/>
      <c r="N182" s="490"/>
      <c r="O182" s="491"/>
      <c r="P182" s="81"/>
      <c r="Q182" s="81"/>
      <c r="R182" s="85"/>
      <c r="S182" s="86"/>
      <c r="T182" s="87"/>
      <c r="U182" s="86"/>
      <c r="V182" s="86"/>
      <c r="W182" s="86"/>
      <c r="X182" s="87"/>
      <c r="Y182" s="86"/>
      <c r="Z182" s="86"/>
      <c r="AA182" s="86"/>
      <c r="AB182" s="87"/>
      <c r="AC182" s="86"/>
      <c r="AD182" s="86"/>
      <c r="AE182" s="86"/>
      <c r="AF182" s="87"/>
      <c r="AG182" s="86"/>
      <c r="AH182" s="86"/>
      <c r="AI182" s="86"/>
      <c r="AJ182" s="87"/>
      <c r="AK182" s="86"/>
      <c r="AL182" s="86"/>
      <c r="AM182" s="86"/>
      <c r="AN182" s="87"/>
      <c r="AO182" s="86"/>
      <c r="AP182" s="86"/>
      <c r="AQ182" s="86"/>
      <c r="AR182" s="87"/>
      <c r="AS182" s="86"/>
      <c r="AT182" s="86"/>
      <c r="AU182" s="86"/>
      <c r="AV182" s="87"/>
      <c r="AW182" s="86"/>
      <c r="AX182" s="86"/>
      <c r="AY182" s="86"/>
      <c r="AZ182" s="87"/>
      <c r="BA182" s="86"/>
      <c r="BB182" s="86"/>
      <c r="BC182" s="86"/>
      <c r="BD182" s="87"/>
      <c r="BE182" s="86"/>
      <c r="BF182" s="86"/>
      <c r="BG182" s="86"/>
      <c r="BH182" s="86"/>
      <c r="BI182" s="79"/>
      <c r="BJ182" s="79"/>
      <c r="BK182" s="505"/>
      <c r="BL182" s="506"/>
      <c r="BM182" s="506"/>
      <c r="BN182" s="507"/>
    </row>
    <row r="183" spans="4:66" ht="11.25" customHeight="1">
      <c r="D183" s="547"/>
      <c r="E183" s="548"/>
      <c r="F183" s="548"/>
      <c r="G183" s="548"/>
      <c r="H183" s="548"/>
      <c r="I183" s="548"/>
      <c r="J183" s="511"/>
      <c r="K183" s="512"/>
      <c r="L183" s="490"/>
      <c r="M183" s="490"/>
      <c r="N183" s="490"/>
      <c r="O183" s="491"/>
      <c r="P183" s="81"/>
      <c r="Q183" s="81"/>
      <c r="R183" s="81"/>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505"/>
      <c r="BL183" s="506"/>
      <c r="BM183" s="506"/>
      <c r="BN183" s="507"/>
    </row>
    <row r="184" spans="4:66" ht="11.25" customHeight="1">
      <c r="D184" s="492"/>
      <c r="E184" s="493"/>
      <c r="F184" s="493"/>
      <c r="G184" s="493"/>
      <c r="H184" s="493"/>
      <c r="I184" s="493"/>
      <c r="J184" s="498" t="s">
        <v>198</v>
      </c>
      <c r="K184" s="499"/>
      <c r="L184" s="500" t="s">
        <v>168</v>
      </c>
      <c r="M184" s="500"/>
      <c r="N184" s="500"/>
      <c r="O184" s="501"/>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502"/>
      <c r="BL184" s="503"/>
      <c r="BM184" s="503"/>
      <c r="BN184" s="504"/>
    </row>
    <row r="185" spans="4:66" ht="11.25" customHeight="1" thickBot="1">
      <c r="D185" s="494"/>
      <c r="E185" s="495"/>
      <c r="F185" s="495"/>
      <c r="G185" s="495"/>
      <c r="H185" s="495"/>
      <c r="I185" s="495"/>
      <c r="J185" s="488"/>
      <c r="K185" s="489"/>
      <c r="L185" s="490"/>
      <c r="M185" s="490"/>
      <c r="N185" s="490"/>
      <c r="O185" s="491"/>
      <c r="P185" s="81"/>
      <c r="Q185" s="81"/>
      <c r="R185" s="82"/>
      <c r="S185" s="83"/>
      <c r="T185" s="84"/>
      <c r="U185" s="83"/>
      <c r="V185" s="83"/>
      <c r="W185" s="83"/>
      <c r="X185" s="84"/>
      <c r="Y185" s="83"/>
      <c r="Z185" s="83"/>
      <c r="AA185" s="83"/>
      <c r="AB185" s="84"/>
      <c r="AC185" s="83"/>
      <c r="AD185" s="83"/>
      <c r="AE185" s="83"/>
      <c r="AF185" s="84"/>
      <c r="AG185" s="83"/>
      <c r="AH185" s="83"/>
      <c r="AI185" s="83"/>
      <c r="AJ185" s="84"/>
      <c r="AK185" s="83"/>
      <c r="AL185" s="83"/>
      <c r="AM185" s="83"/>
      <c r="AN185" s="84"/>
      <c r="AO185" s="83"/>
      <c r="AP185" s="83"/>
      <c r="AQ185" s="83"/>
      <c r="AR185" s="84"/>
      <c r="AS185" s="83"/>
      <c r="AT185" s="83"/>
      <c r="AU185" s="83"/>
      <c r="AV185" s="84"/>
      <c r="AW185" s="83"/>
      <c r="AX185" s="83"/>
      <c r="AY185" s="83"/>
      <c r="AZ185" s="84"/>
      <c r="BA185" s="83"/>
      <c r="BB185" s="83"/>
      <c r="BC185" s="83"/>
      <c r="BD185" s="84"/>
      <c r="BE185" s="83"/>
      <c r="BF185" s="83"/>
      <c r="BG185" s="83"/>
      <c r="BH185" s="83"/>
      <c r="BI185" s="79"/>
      <c r="BJ185" s="79"/>
      <c r="BK185" s="505"/>
      <c r="BL185" s="506"/>
      <c r="BM185" s="506"/>
      <c r="BN185" s="507"/>
    </row>
    <row r="186" spans="4:66" ht="11.25" customHeight="1">
      <c r="D186" s="494"/>
      <c r="E186" s="495"/>
      <c r="F186" s="495"/>
      <c r="G186" s="495"/>
      <c r="H186" s="495"/>
      <c r="I186" s="495"/>
      <c r="J186" s="488" t="s">
        <v>198</v>
      </c>
      <c r="K186" s="489"/>
      <c r="L186" s="490" t="s">
        <v>169</v>
      </c>
      <c r="M186" s="490"/>
      <c r="N186" s="490"/>
      <c r="O186" s="491"/>
      <c r="P186" s="81"/>
      <c r="Q186" s="81"/>
      <c r="R186" s="85"/>
      <c r="S186" s="86"/>
      <c r="T186" s="87"/>
      <c r="U186" s="86"/>
      <c r="V186" s="86"/>
      <c r="W186" s="86"/>
      <c r="X186" s="87"/>
      <c r="Y186" s="86"/>
      <c r="Z186" s="86"/>
      <c r="AA186" s="86"/>
      <c r="AB186" s="87"/>
      <c r="AC186" s="86"/>
      <c r="AD186" s="86"/>
      <c r="AE186" s="86"/>
      <c r="AF186" s="87"/>
      <c r="AG186" s="86"/>
      <c r="AH186" s="86"/>
      <c r="AI186" s="86"/>
      <c r="AJ186" s="87"/>
      <c r="AK186" s="86"/>
      <c r="AL186" s="86"/>
      <c r="AM186" s="86"/>
      <c r="AN186" s="87"/>
      <c r="AO186" s="86"/>
      <c r="AP186" s="86"/>
      <c r="AQ186" s="86"/>
      <c r="AR186" s="87"/>
      <c r="AS186" s="86"/>
      <c r="AT186" s="86"/>
      <c r="AU186" s="86"/>
      <c r="AV186" s="87"/>
      <c r="AW186" s="86"/>
      <c r="AX186" s="86"/>
      <c r="AY186" s="86"/>
      <c r="AZ186" s="87"/>
      <c r="BA186" s="86"/>
      <c r="BB186" s="86"/>
      <c r="BC186" s="86"/>
      <c r="BD186" s="87"/>
      <c r="BE186" s="86"/>
      <c r="BF186" s="86"/>
      <c r="BG186" s="86"/>
      <c r="BH186" s="86"/>
      <c r="BI186" s="79"/>
      <c r="BJ186" s="79"/>
      <c r="BK186" s="505"/>
      <c r="BL186" s="506"/>
      <c r="BM186" s="506"/>
      <c r="BN186" s="507"/>
    </row>
    <row r="187" spans="4:66" ht="11.25" customHeight="1">
      <c r="D187" s="547"/>
      <c r="E187" s="548"/>
      <c r="F187" s="548"/>
      <c r="G187" s="548"/>
      <c r="H187" s="548"/>
      <c r="I187" s="548"/>
      <c r="J187" s="511"/>
      <c r="K187" s="512"/>
      <c r="L187" s="490"/>
      <c r="M187" s="490"/>
      <c r="N187" s="490"/>
      <c r="O187" s="491"/>
      <c r="P187" s="81"/>
      <c r="Q187" s="81"/>
      <c r="R187" s="81"/>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505"/>
      <c r="BL187" s="506"/>
      <c r="BM187" s="506"/>
      <c r="BN187" s="507"/>
    </row>
    <row r="188" spans="4:66" ht="11.25" customHeight="1">
      <c r="D188" s="492"/>
      <c r="E188" s="493"/>
      <c r="F188" s="493"/>
      <c r="G188" s="493"/>
      <c r="H188" s="493"/>
      <c r="I188" s="493"/>
      <c r="J188" s="498" t="s">
        <v>198</v>
      </c>
      <c r="K188" s="499"/>
      <c r="L188" s="500" t="s">
        <v>168</v>
      </c>
      <c r="M188" s="500"/>
      <c r="N188" s="500"/>
      <c r="O188" s="501"/>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502"/>
      <c r="BL188" s="503"/>
      <c r="BM188" s="503"/>
      <c r="BN188" s="504"/>
    </row>
    <row r="189" spans="4:66" ht="11.25" customHeight="1" thickBot="1">
      <c r="D189" s="494"/>
      <c r="E189" s="495"/>
      <c r="F189" s="495"/>
      <c r="G189" s="495"/>
      <c r="H189" s="495"/>
      <c r="I189" s="495"/>
      <c r="J189" s="488"/>
      <c r="K189" s="489"/>
      <c r="L189" s="490"/>
      <c r="M189" s="490"/>
      <c r="N189" s="490"/>
      <c r="O189" s="491"/>
      <c r="P189" s="81"/>
      <c r="Q189" s="81"/>
      <c r="R189" s="82"/>
      <c r="S189" s="83"/>
      <c r="T189" s="84"/>
      <c r="U189" s="83"/>
      <c r="V189" s="83"/>
      <c r="W189" s="83"/>
      <c r="X189" s="84"/>
      <c r="Y189" s="83"/>
      <c r="Z189" s="83"/>
      <c r="AA189" s="83"/>
      <c r="AB189" s="84"/>
      <c r="AC189" s="83"/>
      <c r="AD189" s="83"/>
      <c r="AE189" s="83"/>
      <c r="AF189" s="84"/>
      <c r="AG189" s="83"/>
      <c r="AH189" s="83"/>
      <c r="AI189" s="83"/>
      <c r="AJ189" s="84"/>
      <c r="AK189" s="83"/>
      <c r="AL189" s="83"/>
      <c r="AM189" s="83"/>
      <c r="AN189" s="84"/>
      <c r="AO189" s="83"/>
      <c r="AP189" s="83"/>
      <c r="AQ189" s="83"/>
      <c r="AR189" s="84"/>
      <c r="AS189" s="83"/>
      <c r="AT189" s="83"/>
      <c r="AU189" s="83"/>
      <c r="AV189" s="84"/>
      <c r="AW189" s="83"/>
      <c r="AX189" s="83"/>
      <c r="AY189" s="83"/>
      <c r="AZ189" s="84"/>
      <c r="BA189" s="83"/>
      <c r="BB189" s="83"/>
      <c r="BC189" s="83"/>
      <c r="BD189" s="84"/>
      <c r="BE189" s="83"/>
      <c r="BF189" s="83"/>
      <c r="BG189" s="83"/>
      <c r="BH189" s="83"/>
      <c r="BI189" s="79"/>
      <c r="BJ189" s="79"/>
      <c r="BK189" s="505"/>
      <c r="BL189" s="506"/>
      <c r="BM189" s="506"/>
      <c r="BN189" s="507"/>
    </row>
    <row r="190" spans="4:66" ht="11.25" customHeight="1">
      <c r="D190" s="494"/>
      <c r="E190" s="495"/>
      <c r="F190" s="495"/>
      <c r="G190" s="495"/>
      <c r="H190" s="495"/>
      <c r="I190" s="495"/>
      <c r="J190" s="488" t="s">
        <v>198</v>
      </c>
      <c r="K190" s="489"/>
      <c r="L190" s="490" t="s">
        <v>169</v>
      </c>
      <c r="M190" s="490"/>
      <c r="N190" s="490"/>
      <c r="O190" s="491"/>
      <c r="P190" s="81"/>
      <c r="Q190" s="81"/>
      <c r="R190" s="85"/>
      <c r="S190" s="86"/>
      <c r="T190" s="87"/>
      <c r="U190" s="86"/>
      <c r="V190" s="86"/>
      <c r="W190" s="86"/>
      <c r="X190" s="87"/>
      <c r="Y190" s="86"/>
      <c r="Z190" s="86"/>
      <c r="AA190" s="86"/>
      <c r="AB190" s="87"/>
      <c r="AC190" s="86"/>
      <c r="AD190" s="86"/>
      <c r="AE190" s="86"/>
      <c r="AF190" s="87"/>
      <c r="AG190" s="86"/>
      <c r="AH190" s="86"/>
      <c r="AI190" s="86"/>
      <c r="AJ190" s="87"/>
      <c r="AK190" s="86"/>
      <c r="AL190" s="86"/>
      <c r="AM190" s="86"/>
      <c r="AN190" s="87"/>
      <c r="AO190" s="86"/>
      <c r="AP190" s="86"/>
      <c r="AQ190" s="86"/>
      <c r="AR190" s="87"/>
      <c r="AS190" s="86"/>
      <c r="AT190" s="86"/>
      <c r="AU190" s="86"/>
      <c r="AV190" s="87"/>
      <c r="AW190" s="86"/>
      <c r="AX190" s="86"/>
      <c r="AY190" s="86"/>
      <c r="AZ190" s="87"/>
      <c r="BA190" s="86"/>
      <c r="BB190" s="86"/>
      <c r="BC190" s="86"/>
      <c r="BD190" s="87"/>
      <c r="BE190" s="86"/>
      <c r="BF190" s="86"/>
      <c r="BG190" s="86"/>
      <c r="BH190" s="86"/>
      <c r="BI190" s="79"/>
      <c r="BJ190" s="79"/>
      <c r="BK190" s="505"/>
      <c r="BL190" s="506"/>
      <c r="BM190" s="506"/>
      <c r="BN190" s="507"/>
    </row>
    <row r="191" spans="4:66" ht="11.25" customHeight="1">
      <c r="D191" s="547"/>
      <c r="E191" s="548"/>
      <c r="F191" s="548"/>
      <c r="G191" s="548"/>
      <c r="H191" s="548"/>
      <c r="I191" s="548"/>
      <c r="J191" s="511"/>
      <c r="K191" s="512"/>
      <c r="L191" s="490"/>
      <c r="M191" s="490"/>
      <c r="N191" s="490"/>
      <c r="O191" s="491"/>
      <c r="P191" s="81"/>
      <c r="Q191" s="81"/>
      <c r="R191" s="81"/>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505"/>
      <c r="BL191" s="506"/>
      <c r="BM191" s="506"/>
      <c r="BN191" s="507"/>
    </row>
    <row r="192" spans="4:66" ht="11.25" customHeight="1">
      <c r="D192" s="492"/>
      <c r="E192" s="493"/>
      <c r="F192" s="493"/>
      <c r="G192" s="493"/>
      <c r="H192" s="493"/>
      <c r="I192" s="493"/>
      <c r="J192" s="498" t="s">
        <v>198</v>
      </c>
      <c r="K192" s="499"/>
      <c r="L192" s="500" t="s">
        <v>168</v>
      </c>
      <c r="M192" s="500"/>
      <c r="N192" s="500"/>
      <c r="O192" s="501"/>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c r="BI192" s="169"/>
      <c r="BJ192" s="169"/>
      <c r="BK192" s="502"/>
      <c r="BL192" s="503"/>
      <c r="BM192" s="503"/>
      <c r="BN192" s="504"/>
    </row>
    <row r="193" spans="1:76" ht="11.25" customHeight="1" thickBot="1">
      <c r="D193" s="494"/>
      <c r="E193" s="495"/>
      <c r="F193" s="495"/>
      <c r="G193" s="495"/>
      <c r="H193" s="495"/>
      <c r="I193" s="495"/>
      <c r="J193" s="488"/>
      <c r="K193" s="489"/>
      <c r="L193" s="490"/>
      <c r="M193" s="490"/>
      <c r="N193" s="490"/>
      <c r="O193" s="491"/>
      <c r="P193" s="81"/>
      <c r="Q193" s="81"/>
      <c r="R193" s="82"/>
      <c r="S193" s="83"/>
      <c r="T193" s="84"/>
      <c r="U193" s="83"/>
      <c r="V193" s="83"/>
      <c r="W193" s="83"/>
      <c r="X193" s="84"/>
      <c r="Y193" s="83"/>
      <c r="Z193" s="83"/>
      <c r="AA193" s="83"/>
      <c r="AB193" s="84"/>
      <c r="AC193" s="83"/>
      <c r="AD193" s="83"/>
      <c r="AE193" s="83"/>
      <c r="AF193" s="84"/>
      <c r="AG193" s="83"/>
      <c r="AH193" s="83"/>
      <c r="AI193" s="83"/>
      <c r="AJ193" s="84"/>
      <c r="AK193" s="83"/>
      <c r="AL193" s="83"/>
      <c r="AM193" s="83"/>
      <c r="AN193" s="84"/>
      <c r="AO193" s="83"/>
      <c r="AP193" s="83"/>
      <c r="AQ193" s="83"/>
      <c r="AR193" s="84"/>
      <c r="AS193" s="83"/>
      <c r="AT193" s="83"/>
      <c r="AU193" s="83"/>
      <c r="AV193" s="84"/>
      <c r="AW193" s="83"/>
      <c r="AX193" s="83"/>
      <c r="AY193" s="83"/>
      <c r="AZ193" s="84"/>
      <c r="BA193" s="83"/>
      <c r="BB193" s="83"/>
      <c r="BC193" s="83"/>
      <c r="BD193" s="84"/>
      <c r="BE193" s="83"/>
      <c r="BF193" s="83"/>
      <c r="BG193" s="83"/>
      <c r="BH193" s="83"/>
      <c r="BI193" s="79"/>
      <c r="BJ193" s="79"/>
      <c r="BK193" s="505"/>
      <c r="BL193" s="506"/>
      <c r="BM193" s="506"/>
      <c r="BN193" s="507"/>
    </row>
    <row r="194" spans="1:76" ht="11.25" customHeight="1">
      <c r="D194" s="494"/>
      <c r="E194" s="495"/>
      <c r="F194" s="495"/>
      <c r="G194" s="495"/>
      <c r="H194" s="495"/>
      <c r="I194" s="495"/>
      <c r="J194" s="488" t="s">
        <v>198</v>
      </c>
      <c r="K194" s="489"/>
      <c r="L194" s="490" t="s">
        <v>169</v>
      </c>
      <c r="M194" s="490"/>
      <c r="N194" s="490"/>
      <c r="O194" s="491"/>
      <c r="P194" s="81"/>
      <c r="Q194" s="81"/>
      <c r="R194" s="85"/>
      <c r="S194" s="86"/>
      <c r="T194" s="87"/>
      <c r="U194" s="86"/>
      <c r="V194" s="86"/>
      <c r="W194" s="86"/>
      <c r="X194" s="87"/>
      <c r="Y194" s="86"/>
      <c r="Z194" s="86"/>
      <c r="AA194" s="86"/>
      <c r="AB194" s="87"/>
      <c r="AC194" s="86"/>
      <c r="AD194" s="86"/>
      <c r="AE194" s="86"/>
      <c r="AF194" s="87"/>
      <c r="AG194" s="86"/>
      <c r="AH194" s="86"/>
      <c r="AI194" s="86"/>
      <c r="AJ194" s="87"/>
      <c r="AK194" s="86"/>
      <c r="AL194" s="86"/>
      <c r="AM194" s="86"/>
      <c r="AN194" s="87"/>
      <c r="AO194" s="86"/>
      <c r="AP194" s="86"/>
      <c r="AQ194" s="86"/>
      <c r="AR194" s="87"/>
      <c r="AS194" s="86"/>
      <c r="AT194" s="86"/>
      <c r="AU194" s="86"/>
      <c r="AV194" s="87"/>
      <c r="AW194" s="86"/>
      <c r="AX194" s="86"/>
      <c r="AY194" s="86"/>
      <c r="AZ194" s="87"/>
      <c r="BA194" s="86"/>
      <c r="BB194" s="86"/>
      <c r="BC194" s="86"/>
      <c r="BD194" s="87"/>
      <c r="BE194" s="86"/>
      <c r="BF194" s="86"/>
      <c r="BG194" s="86"/>
      <c r="BH194" s="86"/>
      <c r="BI194" s="79"/>
      <c r="BJ194" s="79"/>
      <c r="BK194" s="505"/>
      <c r="BL194" s="506"/>
      <c r="BM194" s="506"/>
      <c r="BN194" s="507"/>
    </row>
    <row r="195" spans="1:76" ht="11.25" customHeight="1">
      <c r="D195" s="540"/>
      <c r="E195" s="541"/>
      <c r="F195" s="541"/>
      <c r="G195" s="541"/>
      <c r="H195" s="541"/>
      <c r="I195" s="541"/>
      <c r="J195" s="511"/>
      <c r="K195" s="512"/>
      <c r="L195" s="545"/>
      <c r="M195" s="545"/>
      <c r="N195" s="545"/>
      <c r="O195" s="546"/>
      <c r="P195" s="81"/>
      <c r="Q195" s="81"/>
      <c r="R195" s="81"/>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505"/>
      <c r="BL195" s="506"/>
      <c r="BM195" s="506"/>
      <c r="BN195" s="507"/>
    </row>
    <row r="196" spans="1:76" ht="18.600000000000001" customHeight="1">
      <c r="D196" s="554" t="s">
        <v>76</v>
      </c>
      <c r="E196" s="555"/>
      <c r="F196" s="555"/>
      <c r="G196" s="555"/>
      <c r="H196" s="555"/>
      <c r="I196" s="555"/>
      <c r="J196" s="555"/>
      <c r="K196" s="555"/>
      <c r="L196" s="555"/>
      <c r="M196" s="555"/>
      <c r="N196" s="555"/>
      <c r="O196" s="555"/>
      <c r="P196" s="555"/>
      <c r="Q196" s="555"/>
      <c r="R196" s="555"/>
      <c r="S196" s="555"/>
      <c r="T196" s="555"/>
      <c r="U196" s="555"/>
      <c r="V196" s="555"/>
      <c r="W196" s="555"/>
      <c r="X196" s="555"/>
      <c r="Y196" s="555"/>
      <c r="Z196" s="555"/>
      <c r="AA196" s="555"/>
      <c r="AB196" s="555"/>
      <c r="AC196" s="555"/>
      <c r="AD196" s="555"/>
      <c r="AE196" s="555"/>
      <c r="AF196" s="555"/>
      <c r="AG196" s="555"/>
      <c r="AH196" s="555"/>
      <c r="AI196" s="555"/>
      <c r="AJ196" s="555"/>
      <c r="AK196" s="555"/>
      <c r="AL196" s="555"/>
      <c r="AM196" s="555"/>
      <c r="AN196" s="555"/>
      <c r="AO196" s="555"/>
      <c r="AP196" s="555"/>
      <c r="AQ196" s="555"/>
      <c r="AR196" s="555"/>
      <c r="AS196" s="555"/>
      <c r="AT196" s="555"/>
      <c r="AU196" s="555"/>
      <c r="AV196" s="555"/>
      <c r="AW196" s="555"/>
      <c r="AX196" s="555"/>
      <c r="AY196" s="555"/>
      <c r="AZ196" s="556"/>
      <c r="BA196" s="557" t="s">
        <v>77</v>
      </c>
      <c r="BB196" s="558"/>
      <c r="BC196" s="558"/>
      <c r="BD196" s="558"/>
      <c r="BE196" s="558"/>
      <c r="BF196" s="558"/>
      <c r="BG196" s="558"/>
      <c r="BH196" s="558"/>
      <c r="BI196" s="558"/>
      <c r="BJ196" s="559"/>
      <c r="BK196" s="563" t="str">
        <f>IF(SUM(BK180:BN195)=0,"",SUM(BK180:BN195))</f>
        <v/>
      </c>
      <c r="BL196" s="564"/>
      <c r="BM196" s="564"/>
      <c r="BN196" s="565"/>
    </row>
    <row r="197" spans="1:76" ht="18.600000000000001" customHeight="1">
      <c r="D197" s="89"/>
      <c r="E197" s="561" t="s">
        <v>77</v>
      </c>
      <c r="F197" s="561"/>
      <c r="G197" s="561"/>
      <c r="H197" s="561"/>
      <c r="I197" s="561"/>
      <c r="J197" s="561"/>
      <c r="K197" s="561"/>
      <c r="L197" s="561"/>
      <c r="M197" s="561" t="s">
        <v>144</v>
      </c>
      <c r="N197" s="561"/>
      <c r="O197" s="293"/>
      <c r="P197" s="293"/>
      <c r="Q197" s="293"/>
      <c r="R197" s="293"/>
      <c r="S197" s="293"/>
      <c r="T197" s="293"/>
      <c r="U197" s="561" t="s">
        <v>185</v>
      </c>
      <c r="V197" s="561"/>
      <c r="W197" s="561"/>
      <c r="X197" s="561"/>
      <c r="Y197" s="561"/>
      <c r="Z197" s="561"/>
      <c r="AA197" s="561"/>
      <c r="AB197" s="561"/>
      <c r="AC197" s="561"/>
      <c r="AD197" s="561"/>
      <c r="AE197" s="561"/>
      <c r="AF197" s="561"/>
      <c r="AG197" s="561"/>
      <c r="AH197" s="561"/>
      <c r="AI197" s="561"/>
      <c r="AJ197" s="561"/>
      <c r="AK197" s="561" t="s">
        <v>144</v>
      </c>
      <c r="AL197" s="561"/>
      <c r="AM197" s="561" t="str">
        <f>IF(O197/8=0,"",O197/8)</f>
        <v/>
      </c>
      <c r="AN197" s="561"/>
      <c r="AO197" s="561"/>
      <c r="AP197" s="561"/>
      <c r="AQ197" s="561"/>
      <c r="AR197" s="561"/>
      <c r="AS197" s="88" t="s">
        <v>186</v>
      </c>
      <c r="AT197" s="88"/>
      <c r="AU197" s="88"/>
      <c r="AV197" s="88"/>
      <c r="AW197" s="88"/>
      <c r="AX197" s="88"/>
      <c r="AY197" s="88"/>
      <c r="AZ197" s="92"/>
      <c r="BA197" s="560"/>
      <c r="BB197" s="561"/>
      <c r="BC197" s="561"/>
      <c r="BD197" s="561"/>
      <c r="BE197" s="561"/>
      <c r="BF197" s="561"/>
      <c r="BG197" s="561"/>
      <c r="BH197" s="561"/>
      <c r="BI197" s="561"/>
      <c r="BJ197" s="562"/>
      <c r="BK197" s="566"/>
      <c r="BL197" s="567"/>
      <c r="BM197" s="567"/>
      <c r="BN197" s="568"/>
    </row>
    <row r="198" spans="1:76" ht="24.75" customHeight="1">
      <c r="D198" s="343" t="s">
        <v>306</v>
      </c>
      <c r="E198" s="343"/>
      <c r="F198" s="569" t="s">
        <v>269</v>
      </c>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row>
    <row r="199" spans="1:76" ht="22.5" customHeight="1">
      <c r="A199" s="79"/>
      <c r="B199" s="79"/>
      <c r="C199" s="79"/>
      <c r="D199" s="93"/>
      <c r="E199" s="570" t="s">
        <v>328</v>
      </c>
      <c r="F199" s="570"/>
      <c r="G199" s="571" t="s">
        <v>79</v>
      </c>
      <c r="H199" s="571"/>
      <c r="I199" s="571"/>
      <c r="J199" s="571"/>
      <c r="K199" s="571"/>
      <c r="L199" s="571"/>
      <c r="M199" s="571"/>
      <c r="N199" s="571"/>
      <c r="O199" s="571"/>
      <c r="P199" s="571"/>
      <c r="Q199" s="571"/>
      <c r="R199" s="571"/>
      <c r="S199" s="571"/>
      <c r="T199" s="571"/>
      <c r="U199" s="571"/>
      <c r="V199" s="571"/>
      <c r="W199" s="571"/>
      <c r="X199" s="571"/>
      <c r="Y199" s="571"/>
      <c r="Z199" s="94"/>
      <c r="AA199" s="95" t="s">
        <v>188</v>
      </c>
      <c r="AB199" s="247" t="s">
        <v>198</v>
      </c>
      <c r="AC199" s="247"/>
      <c r="AD199" s="572" t="s">
        <v>146</v>
      </c>
      <c r="AE199" s="572"/>
      <c r="AF199" s="572"/>
      <c r="AG199" s="572"/>
      <c r="AH199" s="572"/>
      <c r="AI199" s="572"/>
      <c r="AJ199" s="572"/>
      <c r="AK199" s="572"/>
      <c r="AL199" s="247" t="s">
        <v>198</v>
      </c>
      <c r="AM199" s="247"/>
      <c r="AN199" s="572" t="s">
        <v>147</v>
      </c>
      <c r="AO199" s="572"/>
      <c r="AP199" s="572"/>
      <c r="AQ199" s="572"/>
      <c r="AR199" s="572"/>
      <c r="AS199" s="572"/>
      <c r="AT199" s="572"/>
      <c r="AU199" s="572"/>
      <c r="AV199" s="96"/>
      <c r="AW199" s="96"/>
      <c r="AX199" s="96"/>
      <c r="AY199" s="96"/>
      <c r="AZ199" s="96"/>
      <c r="BA199" s="96"/>
      <c r="BB199" s="96"/>
      <c r="BC199" s="96"/>
      <c r="BD199" s="96"/>
      <c r="BE199" s="96"/>
      <c r="BF199" s="96"/>
      <c r="BG199" s="96"/>
      <c r="BH199" s="96"/>
      <c r="BI199" s="96"/>
      <c r="BJ199" s="96"/>
      <c r="BK199" s="96"/>
      <c r="BL199" s="96"/>
      <c r="BM199" s="96"/>
      <c r="BN199" s="94"/>
      <c r="BO199" s="79"/>
    </row>
    <row r="200" spans="1:76" ht="22.2" customHeight="1">
      <c r="A200" s="79"/>
      <c r="B200" s="79"/>
      <c r="C200" s="79"/>
      <c r="D200" s="95"/>
      <c r="E200" s="572" t="s">
        <v>329</v>
      </c>
      <c r="F200" s="572"/>
      <c r="G200" s="571" t="s">
        <v>80</v>
      </c>
      <c r="H200" s="571"/>
      <c r="I200" s="571"/>
      <c r="J200" s="571"/>
      <c r="K200" s="571"/>
      <c r="L200" s="571"/>
      <c r="M200" s="571"/>
      <c r="N200" s="571"/>
      <c r="O200" s="571"/>
      <c r="P200" s="571"/>
      <c r="Q200" s="571"/>
      <c r="R200" s="571"/>
      <c r="S200" s="571"/>
      <c r="T200" s="571"/>
      <c r="U200" s="571"/>
      <c r="V200" s="571"/>
      <c r="W200" s="571"/>
      <c r="X200" s="571"/>
      <c r="Y200" s="571"/>
      <c r="Z200" s="94"/>
      <c r="AA200" s="594" t="s">
        <v>81</v>
      </c>
      <c r="AB200" s="572"/>
      <c r="AC200" s="572"/>
      <c r="AD200" s="572"/>
      <c r="AE200" s="572"/>
      <c r="AF200" s="572"/>
      <c r="AG200" s="572"/>
      <c r="AH200" s="572"/>
      <c r="AI200" s="572"/>
      <c r="AJ200" s="247">
        <v>0</v>
      </c>
      <c r="AK200" s="247"/>
      <c r="AL200" s="247"/>
      <c r="AM200" s="572" t="s">
        <v>82</v>
      </c>
      <c r="AN200" s="572"/>
      <c r="AO200" s="572"/>
      <c r="AP200" s="572"/>
      <c r="AQ200" s="595" t="s">
        <v>83</v>
      </c>
      <c r="AR200" s="595"/>
      <c r="AS200" s="595"/>
      <c r="AT200" s="595"/>
      <c r="AU200" s="595"/>
      <c r="AV200" s="595"/>
      <c r="AW200" s="595"/>
      <c r="AX200" s="595"/>
      <c r="AY200" s="595"/>
      <c r="AZ200" s="247">
        <v>0</v>
      </c>
      <c r="BA200" s="247"/>
      <c r="BB200" s="247"/>
      <c r="BC200" s="475" t="s">
        <v>82</v>
      </c>
      <c r="BD200" s="475"/>
      <c r="BE200" s="475"/>
      <c r="BF200" s="475"/>
      <c r="BG200" s="475"/>
      <c r="BH200" s="475"/>
      <c r="BI200" s="475"/>
      <c r="BJ200" s="475"/>
      <c r="BK200" s="475"/>
      <c r="BL200" s="475"/>
      <c r="BM200" s="475"/>
      <c r="BN200" s="476"/>
      <c r="BO200" s="79"/>
    </row>
    <row r="201" spans="1:76" ht="24" customHeight="1">
      <c r="A201" s="79"/>
      <c r="B201" s="79"/>
      <c r="C201" s="79"/>
      <c r="D201" s="166"/>
      <c r="E201" s="155"/>
      <c r="F201" s="159"/>
      <c r="G201" s="159"/>
      <c r="H201" s="159"/>
      <c r="I201" s="159"/>
      <c r="J201" s="159"/>
      <c r="K201" s="159"/>
      <c r="L201" s="159"/>
      <c r="M201" s="159"/>
      <c r="N201" s="159"/>
      <c r="O201" s="159"/>
      <c r="P201" s="159"/>
      <c r="Q201" s="159"/>
      <c r="R201" s="159"/>
      <c r="S201" s="159"/>
      <c r="T201" s="159"/>
      <c r="U201" s="159"/>
      <c r="V201" s="159"/>
      <c r="W201" s="159"/>
      <c r="X201" s="159"/>
      <c r="Y201" s="159"/>
      <c r="Z201" s="88"/>
      <c r="AA201" s="155"/>
      <c r="AB201" s="155"/>
      <c r="AC201" s="155"/>
      <c r="AD201" s="155"/>
      <c r="AE201" s="155"/>
      <c r="AF201" s="155"/>
      <c r="AG201" s="155"/>
      <c r="AH201" s="155"/>
      <c r="AI201" s="155"/>
      <c r="AJ201" s="155"/>
      <c r="AK201" s="155"/>
      <c r="AL201" s="155"/>
      <c r="AM201" s="155"/>
      <c r="AN201" s="155"/>
      <c r="AO201" s="155"/>
      <c r="AP201" s="155"/>
      <c r="AQ201" s="158"/>
      <c r="AR201" s="158"/>
      <c r="AS201" s="158"/>
      <c r="AT201" s="158"/>
      <c r="AU201" s="158"/>
      <c r="AV201" s="158"/>
      <c r="AW201" s="158"/>
      <c r="AX201" s="158"/>
      <c r="AY201" s="158"/>
      <c r="AZ201" s="155"/>
      <c r="BA201" s="155"/>
      <c r="BB201" s="155"/>
      <c r="BC201" s="154"/>
      <c r="BD201" s="154"/>
      <c r="BE201" s="154"/>
      <c r="BF201" s="154"/>
      <c r="BG201" s="154"/>
      <c r="BH201" s="154"/>
      <c r="BI201" s="154"/>
      <c r="BJ201" s="154"/>
      <c r="BK201" s="154"/>
      <c r="BL201" s="154"/>
      <c r="BM201" s="154"/>
      <c r="BN201" s="154"/>
      <c r="BO201" s="79"/>
    </row>
    <row r="202" spans="1:76" ht="33" customHeight="1">
      <c r="A202" s="79"/>
      <c r="B202" s="79"/>
      <c r="C202" s="79"/>
      <c r="D202" s="90"/>
      <c r="E202" s="586" t="s">
        <v>330</v>
      </c>
      <c r="F202" s="555"/>
      <c r="G202" s="555"/>
      <c r="H202" s="555"/>
      <c r="I202" s="555"/>
      <c r="J202" s="555"/>
      <c r="K202" s="555"/>
      <c r="L202" s="555"/>
      <c r="M202" s="555"/>
      <c r="N202" s="555"/>
      <c r="O202" s="555"/>
      <c r="P202" s="555"/>
      <c r="Q202" s="555"/>
      <c r="R202" s="555"/>
      <c r="S202" s="555"/>
      <c r="T202" s="555"/>
      <c r="U202" s="555"/>
      <c r="V202" s="555"/>
      <c r="W202" s="555"/>
      <c r="X202" s="555"/>
      <c r="Y202" s="555"/>
      <c r="Z202" s="555"/>
      <c r="AA202" s="555"/>
      <c r="AB202" s="555"/>
      <c r="AC202" s="555"/>
      <c r="AD202" s="555"/>
      <c r="AE202" s="555"/>
      <c r="AF202" s="555"/>
      <c r="AG202" s="555"/>
      <c r="AH202" s="555"/>
      <c r="AI202" s="555"/>
      <c r="AJ202" s="555"/>
      <c r="AK202" s="555"/>
      <c r="AL202" s="555"/>
      <c r="AM202" s="555"/>
      <c r="AN202" s="555"/>
      <c r="AO202" s="555"/>
      <c r="AP202" s="555"/>
      <c r="AQ202" s="555"/>
      <c r="AR202" s="555"/>
      <c r="AS202" s="555"/>
      <c r="AT202" s="555"/>
      <c r="AU202" s="555"/>
      <c r="AV202" s="555"/>
      <c r="AW202" s="555"/>
      <c r="AX202" s="555"/>
      <c r="AY202" s="555"/>
      <c r="AZ202" s="555"/>
      <c r="BA202" s="555"/>
      <c r="BB202" s="555"/>
      <c r="BC202" s="555"/>
      <c r="BD202" s="555"/>
      <c r="BE202" s="555"/>
      <c r="BF202" s="555"/>
      <c r="BG202" s="555"/>
      <c r="BH202" s="555"/>
      <c r="BI202" s="555"/>
      <c r="BJ202" s="555"/>
      <c r="BK202" s="555"/>
      <c r="BL202" s="555"/>
      <c r="BM202" s="555"/>
      <c r="BN202" s="556"/>
      <c r="BO202" s="97"/>
      <c r="BP202" s="9"/>
      <c r="BQ202" s="9"/>
      <c r="BR202" s="9"/>
      <c r="BU202" s="9"/>
      <c r="BV202" s="9"/>
      <c r="BW202" s="9"/>
      <c r="BX202" s="9"/>
    </row>
    <row r="203" spans="1:76" ht="18" customHeight="1">
      <c r="A203" s="79"/>
      <c r="B203" s="79"/>
      <c r="C203" s="79"/>
      <c r="D203" s="587" t="s">
        <v>177</v>
      </c>
      <c r="E203" s="587"/>
      <c r="F203" s="587"/>
      <c r="G203" s="588" t="s">
        <v>57</v>
      </c>
      <c r="H203" s="589"/>
      <c r="I203" s="589"/>
      <c r="J203" s="589"/>
      <c r="K203" s="589"/>
      <c r="L203" s="589"/>
      <c r="M203" s="589"/>
      <c r="N203" s="589"/>
      <c r="O203" s="589"/>
      <c r="P203" s="589"/>
      <c r="Q203" s="589"/>
      <c r="R203" s="589"/>
      <c r="S203" s="589"/>
      <c r="T203" s="590"/>
      <c r="U203" s="588" t="s">
        <v>121</v>
      </c>
      <c r="V203" s="589"/>
      <c r="W203" s="589"/>
      <c r="X203" s="589"/>
      <c r="Y203" s="589"/>
      <c r="Z203" s="589"/>
      <c r="AA203" s="589"/>
      <c r="AB203" s="589"/>
      <c r="AC203" s="589"/>
      <c r="AD203" s="589"/>
      <c r="AE203" s="589"/>
      <c r="AF203" s="589"/>
      <c r="AG203" s="589"/>
      <c r="AH203" s="589"/>
      <c r="AI203" s="589"/>
      <c r="AJ203" s="590"/>
      <c r="AK203" s="591" t="s">
        <v>122</v>
      </c>
      <c r="AL203" s="592"/>
      <c r="AM203" s="592"/>
      <c r="AN203" s="592"/>
      <c r="AO203" s="592"/>
      <c r="AP203" s="592"/>
      <c r="AQ203" s="592"/>
      <c r="AR203" s="592"/>
      <c r="AS203" s="592"/>
      <c r="AT203" s="592"/>
      <c r="AU203" s="592"/>
      <c r="AV203" s="592"/>
      <c r="AW203" s="592"/>
      <c r="AX203" s="592"/>
      <c r="AY203" s="592"/>
      <c r="AZ203" s="593"/>
      <c r="BA203" s="588" t="s">
        <v>176</v>
      </c>
      <c r="BB203" s="589"/>
      <c r="BC203" s="589"/>
      <c r="BD203" s="589"/>
      <c r="BE203" s="589"/>
      <c r="BF203" s="589"/>
      <c r="BG203" s="589"/>
      <c r="BH203" s="589"/>
      <c r="BI203" s="589"/>
      <c r="BJ203" s="589"/>
      <c r="BK203" s="589"/>
      <c r="BL203" s="589"/>
      <c r="BM203" s="589"/>
      <c r="BN203" s="590"/>
      <c r="BO203" s="79"/>
    </row>
    <row r="204" spans="1:76" ht="18" customHeight="1">
      <c r="A204" s="79"/>
      <c r="B204" s="79"/>
      <c r="C204" s="79"/>
      <c r="D204" s="587"/>
      <c r="E204" s="587"/>
      <c r="F204" s="587"/>
      <c r="G204" s="943">
        <f>IF(OR(G206="■",N206="■"),1,0)</f>
        <v>0</v>
      </c>
      <c r="H204" s="944"/>
      <c r="I204" s="944"/>
      <c r="J204" s="944"/>
      <c r="K204" s="575" t="s">
        <v>137</v>
      </c>
      <c r="L204" s="575"/>
      <c r="M204" s="575"/>
      <c r="N204" s="79" t="s">
        <v>191</v>
      </c>
      <c r="O204" s="583"/>
      <c r="P204" s="583"/>
      <c r="Q204" s="583"/>
      <c r="R204" s="575" t="s">
        <v>194</v>
      </c>
      <c r="S204" s="575"/>
      <c r="T204" s="577"/>
      <c r="U204" s="99"/>
      <c r="V204" s="79"/>
      <c r="W204" s="574">
        <f>+Y206+AG206</f>
        <v>0</v>
      </c>
      <c r="X204" s="574"/>
      <c r="Y204" s="574"/>
      <c r="Z204" s="574"/>
      <c r="AA204" s="575" t="s">
        <v>137</v>
      </c>
      <c r="AB204" s="575"/>
      <c r="AC204" s="575"/>
      <c r="AD204" s="79" t="s">
        <v>191</v>
      </c>
      <c r="AE204" s="582"/>
      <c r="AF204" s="582"/>
      <c r="AG204" s="582"/>
      <c r="AH204" s="575" t="s">
        <v>194</v>
      </c>
      <c r="AI204" s="575"/>
      <c r="AJ204" s="577"/>
      <c r="AK204" s="99"/>
      <c r="AL204" s="79"/>
      <c r="AM204" s="574">
        <f>+AO206+AW206</f>
        <v>0</v>
      </c>
      <c r="AN204" s="574"/>
      <c r="AO204" s="574"/>
      <c r="AP204" s="574"/>
      <c r="AQ204" s="575" t="s">
        <v>137</v>
      </c>
      <c r="AR204" s="575"/>
      <c r="AS204" s="575"/>
      <c r="AT204" s="79" t="s">
        <v>191</v>
      </c>
      <c r="AU204" s="582"/>
      <c r="AV204" s="582"/>
      <c r="AW204" s="582"/>
      <c r="AX204" s="575" t="s">
        <v>194</v>
      </c>
      <c r="AY204" s="575"/>
      <c r="AZ204" s="577"/>
      <c r="BA204" s="573">
        <f>+G204+W204+AM204</f>
        <v>0</v>
      </c>
      <c r="BB204" s="574"/>
      <c r="BC204" s="574"/>
      <c r="BD204" s="574"/>
      <c r="BE204" s="575" t="s">
        <v>137</v>
      </c>
      <c r="BF204" s="575"/>
      <c r="BG204" s="575"/>
      <c r="BH204" s="79" t="s">
        <v>191</v>
      </c>
      <c r="BI204" s="576">
        <f>+AU204+AE204+O204</f>
        <v>0</v>
      </c>
      <c r="BJ204" s="576"/>
      <c r="BK204" s="576"/>
      <c r="BL204" s="575" t="s">
        <v>194</v>
      </c>
      <c r="BM204" s="575"/>
      <c r="BN204" s="577"/>
      <c r="BO204" s="99"/>
    </row>
    <row r="205" spans="1:76" ht="21.75" customHeight="1">
      <c r="A205" s="79"/>
      <c r="B205" s="79"/>
      <c r="C205" s="79"/>
      <c r="D205" s="587"/>
      <c r="E205" s="587"/>
      <c r="F205" s="587"/>
      <c r="G205" s="578" t="s">
        <v>58</v>
      </c>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79"/>
      <c r="AL205" s="579"/>
      <c r="AM205" s="579"/>
      <c r="AN205" s="579"/>
      <c r="AO205" s="579"/>
      <c r="AP205" s="579"/>
      <c r="AQ205" s="579"/>
      <c r="AR205" s="579"/>
      <c r="AS205" s="579"/>
      <c r="AT205" s="579"/>
      <c r="AU205" s="579"/>
      <c r="AV205" s="579"/>
      <c r="AW205" s="579"/>
      <c r="AX205" s="579"/>
      <c r="AY205" s="579"/>
      <c r="AZ205" s="579"/>
      <c r="BA205" s="579"/>
      <c r="BB205" s="579"/>
      <c r="BC205" s="579"/>
      <c r="BD205" s="579"/>
      <c r="BE205" s="579"/>
      <c r="BF205" s="579"/>
      <c r="BG205" s="579"/>
      <c r="BH205" s="579"/>
      <c r="BI205" s="579"/>
      <c r="BJ205" s="579"/>
      <c r="BK205" s="579"/>
      <c r="BL205" s="579"/>
      <c r="BM205" s="579"/>
      <c r="BN205" s="580"/>
      <c r="BO205" s="79"/>
    </row>
    <row r="206" spans="1:76" ht="18.75" customHeight="1">
      <c r="A206" s="79"/>
      <c r="B206" s="79"/>
      <c r="C206" s="79"/>
      <c r="D206" s="587"/>
      <c r="E206" s="587"/>
      <c r="F206" s="587"/>
      <c r="G206" s="434" t="s">
        <v>198</v>
      </c>
      <c r="H206" s="435"/>
      <c r="I206" s="581" t="s">
        <v>168</v>
      </c>
      <c r="J206" s="581"/>
      <c r="K206" s="581"/>
      <c r="L206" s="581"/>
      <c r="M206" s="581"/>
      <c r="N206" s="435" t="s">
        <v>198</v>
      </c>
      <c r="O206" s="435"/>
      <c r="P206" s="581" t="s">
        <v>169</v>
      </c>
      <c r="Q206" s="581"/>
      <c r="R206" s="581"/>
      <c r="S206" s="581"/>
      <c r="T206" s="596"/>
      <c r="U206" s="604" t="s">
        <v>59</v>
      </c>
      <c r="V206" s="581"/>
      <c r="W206" s="581"/>
      <c r="X206" s="581"/>
      <c r="Y206" s="457">
        <f>+Y207+Y208+Y209+Y211+Y213+Y214</f>
        <v>0</v>
      </c>
      <c r="Z206" s="457"/>
      <c r="AA206" s="581" t="s">
        <v>137</v>
      </c>
      <c r="AB206" s="581"/>
      <c r="AC206" s="603" t="s">
        <v>60</v>
      </c>
      <c r="AD206" s="581"/>
      <c r="AE206" s="581"/>
      <c r="AF206" s="581"/>
      <c r="AG206" s="457">
        <f>+AG207+AG208+AG209+AG211+AG213+AG214</f>
        <v>0</v>
      </c>
      <c r="AH206" s="457"/>
      <c r="AI206" s="581" t="s">
        <v>137</v>
      </c>
      <c r="AJ206" s="596"/>
      <c r="AK206" s="604" t="s">
        <v>59</v>
      </c>
      <c r="AL206" s="581"/>
      <c r="AM206" s="581"/>
      <c r="AN206" s="581"/>
      <c r="AO206" s="457">
        <f>+AO207+AO208</f>
        <v>0</v>
      </c>
      <c r="AP206" s="457"/>
      <c r="AQ206" s="581" t="s">
        <v>137</v>
      </c>
      <c r="AR206" s="581"/>
      <c r="AS206" s="603" t="s">
        <v>60</v>
      </c>
      <c r="AT206" s="581"/>
      <c r="AU206" s="581"/>
      <c r="AV206" s="581"/>
      <c r="AW206" s="457">
        <f>+AW207+AW208</f>
        <v>0</v>
      </c>
      <c r="AX206" s="457"/>
      <c r="AY206" s="581" t="s">
        <v>137</v>
      </c>
      <c r="AZ206" s="596"/>
      <c r="BA206" s="604" t="s">
        <v>59</v>
      </c>
      <c r="BB206" s="581"/>
      <c r="BC206" s="581"/>
      <c r="BD206" s="457">
        <f>IF(G206="■",AO206+Y206+1,AO206+Y206)</f>
        <v>0</v>
      </c>
      <c r="BE206" s="457"/>
      <c r="BF206" s="581" t="s">
        <v>137</v>
      </c>
      <c r="BG206" s="581"/>
      <c r="BH206" s="584" t="s">
        <v>60</v>
      </c>
      <c r="BI206" s="585"/>
      <c r="BJ206" s="585"/>
      <c r="BK206" s="457">
        <f>IF(N206="■",AW206+AG206+1,AW206+AG206)</f>
        <v>0</v>
      </c>
      <c r="BL206" s="457"/>
      <c r="BM206" s="581" t="s">
        <v>137</v>
      </c>
      <c r="BN206" s="596"/>
      <c r="BO206" s="100"/>
      <c r="BP206" s="9"/>
      <c r="BQ206" s="9"/>
      <c r="BR206" s="9"/>
      <c r="BS206" s="9"/>
      <c r="BT206" s="9"/>
    </row>
    <row r="207" spans="1:76" ht="15.75" customHeight="1">
      <c r="A207" s="79"/>
      <c r="B207" s="79"/>
      <c r="C207" s="79"/>
      <c r="D207" s="587"/>
      <c r="E207" s="587"/>
      <c r="F207" s="587"/>
      <c r="G207" s="597" t="s">
        <v>123</v>
      </c>
      <c r="H207" s="598"/>
      <c r="I207" s="598"/>
      <c r="J207" s="598"/>
      <c r="K207" s="598"/>
      <c r="L207" s="598"/>
      <c r="M207" s="598"/>
      <c r="N207" s="598"/>
      <c r="O207" s="598"/>
      <c r="P207" s="598"/>
      <c r="Q207" s="598"/>
      <c r="R207" s="598"/>
      <c r="S207" s="598"/>
      <c r="T207" s="599"/>
      <c r="U207" s="597" t="s">
        <v>61</v>
      </c>
      <c r="V207" s="598"/>
      <c r="W207" s="598"/>
      <c r="X207" s="598"/>
      <c r="Y207" s="600"/>
      <c r="Z207" s="600"/>
      <c r="AA207" s="601" t="s">
        <v>137</v>
      </c>
      <c r="AB207" s="601"/>
      <c r="AC207" s="602" t="s">
        <v>61</v>
      </c>
      <c r="AD207" s="598"/>
      <c r="AE207" s="598"/>
      <c r="AF207" s="598"/>
      <c r="AG207" s="600"/>
      <c r="AH207" s="600"/>
      <c r="AI207" s="601" t="s">
        <v>137</v>
      </c>
      <c r="AJ207" s="605"/>
      <c r="AK207" s="597" t="s">
        <v>175</v>
      </c>
      <c r="AL207" s="598"/>
      <c r="AM207" s="598"/>
      <c r="AN207" s="598"/>
      <c r="AO207" s="600"/>
      <c r="AP207" s="600"/>
      <c r="AQ207" s="601" t="s">
        <v>137</v>
      </c>
      <c r="AR207" s="601"/>
      <c r="AS207" s="602" t="s">
        <v>175</v>
      </c>
      <c r="AT207" s="598"/>
      <c r="AU207" s="598"/>
      <c r="AV207" s="598"/>
      <c r="AW207" s="600"/>
      <c r="AX207" s="600"/>
      <c r="AY207" s="601" t="s">
        <v>137</v>
      </c>
      <c r="AZ207" s="605"/>
      <c r="BA207" s="101"/>
      <c r="BB207" s="156"/>
      <c r="BC207" s="156"/>
      <c r="BD207" s="156"/>
      <c r="BE207" s="156"/>
      <c r="BF207" s="156"/>
      <c r="BG207" s="156"/>
      <c r="BH207" s="102"/>
      <c r="BI207" s="156"/>
      <c r="BJ207" s="156"/>
      <c r="BK207" s="156"/>
      <c r="BL207" s="156"/>
      <c r="BM207" s="156"/>
      <c r="BN207" s="157"/>
      <c r="BO207" s="103"/>
      <c r="BP207" s="52"/>
      <c r="BQ207" s="52"/>
      <c r="BR207" s="52"/>
    </row>
    <row r="208" spans="1:76" ht="15.75" customHeight="1">
      <c r="A208" s="79"/>
      <c r="B208" s="79"/>
      <c r="C208" s="79"/>
      <c r="D208" s="587"/>
      <c r="E208" s="587"/>
      <c r="F208" s="587"/>
      <c r="G208" s="104"/>
      <c r="H208" s="471" t="s">
        <v>198</v>
      </c>
      <c r="I208" s="471"/>
      <c r="J208" s="598" t="s">
        <v>263</v>
      </c>
      <c r="K208" s="598"/>
      <c r="L208" s="598"/>
      <c r="M208" s="598"/>
      <c r="N208" s="598"/>
      <c r="O208" s="598"/>
      <c r="P208" s="598"/>
      <c r="Q208" s="598"/>
      <c r="R208" s="598"/>
      <c r="S208" s="598"/>
      <c r="T208" s="599"/>
      <c r="U208" s="597" t="s">
        <v>62</v>
      </c>
      <c r="V208" s="598"/>
      <c r="W208" s="598"/>
      <c r="X208" s="598"/>
      <c r="Y208" s="600"/>
      <c r="Z208" s="600"/>
      <c r="AA208" s="601" t="s">
        <v>137</v>
      </c>
      <c r="AB208" s="601"/>
      <c r="AC208" s="602" t="s">
        <v>62</v>
      </c>
      <c r="AD208" s="598"/>
      <c r="AE208" s="598"/>
      <c r="AF208" s="598"/>
      <c r="AG208" s="600"/>
      <c r="AH208" s="600"/>
      <c r="AI208" s="601" t="s">
        <v>137</v>
      </c>
      <c r="AJ208" s="605"/>
      <c r="AK208" s="597" t="s">
        <v>28</v>
      </c>
      <c r="AL208" s="598"/>
      <c r="AM208" s="598"/>
      <c r="AN208" s="598"/>
      <c r="AO208" s="600"/>
      <c r="AP208" s="600"/>
      <c r="AQ208" s="601" t="s">
        <v>137</v>
      </c>
      <c r="AR208" s="601"/>
      <c r="AS208" s="602" t="s">
        <v>28</v>
      </c>
      <c r="AT208" s="598"/>
      <c r="AU208" s="598"/>
      <c r="AV208" s="598"/>
      <c r="AW208" s="600"/>
      <c r="AX208" s="600"/>
      <c r="AY208" s="601" t="s">
        <v>137</v>
      </c>
      <c r="AZ208" s="605"/>
      <c r="BA208" s="105"/>
      <c r="BB208" s="106"/>
      <c r="BC208" s="106"/>
      <c r="BD208" s="106"/>
      <c r="BE208" s="106"/>
      <c r="BF208" s="106"/>
      <c r="BG208" s="106"/>
      <c r="BH208" s="107"/>
      <c r="BI208" s="106"/>
      <c r="BJ208" s="106"/>
      <c r="BK208" s="106"/>
      <c r="BL208" s="106"/>
      <c r="BM208" s="106"/>
      <c r="BN208" s="108"/>
      <c r="BO208" s="109"/>
      <c r="BP208" s="10"/>
      <c r="BQ208" s="10"/>
      <c r="BR208" s="10"/>
      <c r="BS208" s="10"/>
      <c r="BT208" s="10"/>
    </row>
    <row r="209" spans="1:74" ht="15.75" customHeight="1">
      <c r="A209" s="79"/>
      <c r="B209" s="79"/>
      <c r="C209" s="79"/>
      <c r="D209" s="587"/>
      <c r="E209" s="587"/>
      <c r="F209" s="587"/>
      <c r="G209" s="104" t="s">
        <v>124</v>
      </c>
      <c r="H209" s="471" t="s">
        <v>197</v>
      </c>
      <c r="I209" s="471"/>
      <c r="J209" s="598" t="s">
        <v>264</v>
      </c>
      <c r="K209" s="598"/>
      <c r="L209" s="598"/>
      <c r="M209" s="598"/>
      <c r="N209" s="598"/>
      <c r="O209" s="598"/>
      <c r="P209" s="598"/>
      <c r="Q209" s="598"/>
      <c r="R209" s="598"/>
      <c r="S209" s="598"/>
      <c r="T209" s="599"/>
      <c r="U209" s="616" t="s">
        <v>63</v>
      </c>
      <c r="V209" s="617"/>
      <c r="W209" s="617"/>
      <c r="X209" s="617"/>
      <c r="Y209" s="600"/>
      <c r="Z209" s="600"/>
      <c r="AA209" s="601" t="s">
        <v>137</v>
      </c>
      <c r="AB209" s="601"/>
      <c r="AC209" s="618" t="s">
        <v>63</v>
      </c>
      <c r="AD209" s="617"/>
      <c r="AE209" s="617"/>
      <c r="AF209" s="617"/>
      <c r="AG209" s="600"/>
      <c r="AH209" s="600"/>
      <c r="AI209" s="601" t="s">
        <v>137</v>
      </c>
      <c r="AJ209" s="605"/>
      <c r="AK209" s="104" t="s">
        <v>191</v>
      </c>
      <c r="AL209" s="463"/>
      <c r="AM209" s="463"/>
      <c r="AN209" s="463"/>
      <c r="AO209" s="463"/>
      <c r="AP209" s="463"/>
      <c r="AQ209" s="463"/>
      <c r="AR209" s="110" t="s">
        <v>192</v>
      </c>
      <c r="AS209" s="111" t="s">
        <v>191</v>
      </c>
      <c r="AT209" s="463"/>
      <c r="AU209" s="463"/>
      <c r="AV209" s="463"/>
      <c r="AW209" s="463"/>
      <c r="AX209" s="463"/>
      <c r="AY209" s="463"/>
      <c r="AZ209" s="112" t="s">
        <v>192</v>
      </c>
      <c r="BA209" s="105"/>
      <c r="BB209" s="106"/>
      <c r="BC209" s="106"/>
      <c r="BD209" s="106"/>
      <c r="BE209" s="106"/>
      <c r="BF209" s="106"/>
      <c r="BG209" s="106"/>
      <c r="BH209" s="107"/>
      <c r="BI209" s="106"/>
      <c r="BJ209" s="106"/>
      <c r="BK209" s="106"/>
      <c r="BL209" s="106"/>
      <c r="BM209" s="106"/>
      <c r="BN209" s="108"/>
      <c r="BO209" s="109"/>
      <c r="BP209" s="10"/>
      <c r="BQ209" s="10"/>
      <c r="BR209" s="10"/>
      <c r="BS209" s="10"/>
      <c r="BT209" s="10"/>
    </row>
    <row r="210" spans="1:74" ht="15.75" customHeight="1">
      <c r="A210" s="79"/>
      <c r="B210" s="79"/>
      <c r="C210" s="79"/>
      <c r="D210" s="587"/>
      <c r="E210" s="587"/>
      <c r="F210" s="587"/>
      <c r="G210" s="613" t="s">
        <v>174</v>
      </c>
      <c r="H210" s="614"/>
      <c r="I210" s="614"/>
      <c r="J210" s="614"/>
      <c r="K210" s="614"/>
      <c r="L210" s="614"/>
      <c r="M210" s="614"/>
      <c r="N210" s="614"/>
      <c r="O210" s="614"/>
      <c r="P210" s="614"/>
      <c r="Q210" s="614"/>
      <c r="R210" s="614"/>
      <c r="S210" s="614"/>
      <c r="T210" s="615"/>
      <c r="U210" s="616" t="s">
        <v>136</v>
      </c>
      <c r="V210" s="617"/>
      <c r="W210" s="617"/>
      <c r="X210" s="617"/>
      <c r="Y210" s="617"/>
      <c r="Z210" s="617"/>
      <c r="AA210" s="617"/>
      <c r="AB210" s="617"/>
      <c r="AC210" s="618" t="s">
        <v>136</v>
      </c>
      <c r="AD210" s="617"/>
      <c r="AE210" s="617"/>
      <c r="AF210" s="617"/>
      <c r="AG210" s="617"/>
      <c r="AH210" s="617"/>
      <c r="AI210" s="617"/>
      <c r="AJ210" s="619"/>
      <c r="AK210" s="104"/>
      <c r="AL210" s="110"/>
      <c r="AM210" s="110"/>
      <c r="AN210" s="110"/>
      <c r="AO210" s="110"/>
      <c r="AP210" s="110"/>
      <c r="AQ210" s="110"/>
      <c r="AR210" s="110"/>
      <c r="AS210" s="111"/>
      <c r="AT210" s="110"/>
      <c r="AU210" s="110"/>
      <c r="AV210" s="110"/>
      <c r="AW210" s="110"/>
      <c r="AX210" s="110"/>
      <c r="AY210" s="110"/>
      <c r="AZ210" s="112"/>
      <c r="BA210" s="105"/>
      <c r="BB210" s="106"/>
      <c r="BC210" s="106"/>
      <c r="BD210" s="106"/>
      <c r="BE210" s="106"/>
      <c r="BF210" s="106"/>
      <c r="BG210" s="106"/>
      <c r="BH210" s="107"/>
      <c r="BI210" s="106"/>
      <c r="BJ210" s="106"/>
      <c r="BK210" s="106"/>
      <c r="BL210" s="106"/>
      <c r="BM210" s="106"/>
      <c r="BN210" s="108"/>
      <c r="BO210" s="109"/>
      <c r="BP210" s="10"/>
      <c r="BQ210" s="10"/>
      <c r="BR210" s="10"/>
      <c r="BS210" s="10"/>
      <c r="BT210" s="10"/>
    </row>
    <row r="211" spans="1:74" ht="15.75" customHeight="1">
      <c r="A211" s="79"/>
      <c r="B211" s="79"/>
      <c r="C211" s="79"/>
      <c r="D211" s="587"/>
      <c r="E211" s="587"/>
      <c r="F211" s="587"/>
      <c r="G211" s="606" t="s">
        <v>265</v>
      </c>
      <c r="H211" s="607"/>
      <c r="I211" s="607"/>
      <c r="J211" s="607"/>
      <c r="K211" s="607"/>
      <c r="L211" s="607"/>
      <c r="M211" s="607"/>
      <c r="N211" s="607"/>
      <c r="O211" s="607"/>
      <c r="P211" s="607"/>
      <c r="Q211" s="607"/>
      <c r="R211" s="607"/>
      <c r="S211" s="607"/>
      <c r="T211" s="608"/>
      <c r="U211" s="105"/>
      <c r="V211" s="106"/>
      <c r="W211" s="106"/>
      <c r="X211" s="106"/>
      <c r="Y211" s="600"/>
      <c r="Z211" s="600"/>
      <c r="AA211" s="601" t="s">
        <v>137</v>
      </c>
      <c r="AB211" s="601"/>
      <c r="AC211" s="107"/>
      <c r="AD211" s="106"/>
      <c r="AE211" s="106"/>
      <c r="AF211" s="106"/>
      <c r="AG211" s="600"/>
      <c r="AH211" s="600"/>
      <c r="AI211" s="601" t="s">
        <v>137</v>
      </c>
      <c r="AJ211" s="605"/>
      <c r="AK211" s="105"/>
      <c r="AL211" s="106"/>
      <c r="AM211" s="110"/>
      <c r="AN211" s="110"/>
      <c r="AO211" s="110"/>
      <c r="AP211" s="110"/>
      <c r="AQ211" s="110"/>
      <c r="AR211" s="106"/>
      <c r="AS211" s="111"/>
      <c r="AT211" s="110"/>
      <c r="AU211" s="110"/>
      <c r="AV211" s="110"/>
      <c r="AW211" s="106"/>
      <c r="AX211" s="106"/>
      <c r="AY211" s="110"/>
      <c r="AZ211" s="112"/>
      <c r="BA211" s="104"/>
      <c r="BB211" s="106"/>
      <c r="BC211" s="106"/>
      <c r="BD211" s="110"/>
      <c r="BE211" s="106"/>
      <c r="BF211" s="106"/>
      <c r="BG211" s="110"/>
      <c r="BH211" s="111"/>
      <c r="BI211" s="110"/>
      <c r="BJ211" s="110"/>
      <c r="BK211" s="106"/>
      <c r="BL211" s="110"/>
      <c r="BM211" s="110"/>
      <c r="BN211" s="112"/>
      <c r="BO211" s="109"/>
      <c r="BP211" s="10"/>
      <c r="BV211" s="10"/>
    </row>
    <row r="212" spans="1:74" ht="15.75" customHeight="1">
      <c r="A212" s="79"/>
      <c r="B212" s="79"/>
      <c r="C212" s="79"/>
      <c r="D212" s="587"/>
      <c r="E212" s="587"/>
      <c r="F212" s="587"/>
      <c r="G212" s="104" t="s">
        <v>130</v>
      </c>
      <c r="H212" s="471" t="s">
        <v>198</v>
      </c>
      <c r="I212" s="471"/>
      <c r="J212" s="598" t="s">
        <v>143</v>
      </c>
      <c r="K212" s="598"/>
      <c r="L212" s="598"/>
      <c r="M212" s="598"/>
      <c r="N212" s="598"/>
      <c r="O212" s="598"/>
      <c r="P212" s="598"/>
      <c r="Q212" s="598"/>
      <c r="R212" s="598"/>
      <c r="S212" s="598"/>
      <c r="T212" s="599"/>
      <c r="U212" s="609" t="s">
        <v>142</v>
      </c>
      <c r="V212" s="610"/>
      <c r="W212" s="610"/>
      <c r="X212" s="610"/>
      <c r="Y212" s="610"/>
      <c r="Z212" s="610"/>
      <c r="AA212" s="610"/>
      <c r="AB212" s="610"/>
      <c r="AC212" s="611" t="s">
        <v>142</v>
      </c>
      <c r="AD212" s="610"/>
      <c r="AE212" s="610"/>
      <c r="AF212" s="610"/>
      <c r="AG212" s="610"/>
      <c r="AH212" s="610"/>
      <c r="AI212" s="610"/>
      <c r="AJ212" s="612"/>
      <c r="AK212" s="104"/>
      <c r="AL212" s="110"/>
      <c r="AM212" s="110"/>
      <c r="AN212" s="110"/>
      <c r="AO212" s="110"/>
      <c r="AP212" s="110"/>
      <c r="AQ212" s="110"/>
      <c r="AR212" s="110"/>
      <c r="AS212" s="111"/>
      <c r="AT212" s="110"/>
      <c r="AU212" s="110"/>
      <c r="AV212" s="110"/>
      <c r="AW212" s="110"/>
      <c r="AX212" s="110"/>
      <c r="AY212" s="110"/>
      <c r="AZ212" s="112"/>
      <c r="BA212" s="104"/>
      <c r="BB212" s="110"/>
      <c r="BC212" s="110"/>
      <c r="BD212" s="110"/>
      <c r="BE212" s="110"/>
      <c r="BF212" s="110"/>
      <c r="BG212" s="110"/>
      <c r="BH212" s="111"/>
      <c r="BI212" s="110"/>
      <c r="BJ212" s="110"/>
      <c r="BK212" s="110"/>
      <c r="BL212" s="110"/>
      <c r="BM212" s="110"/>
      <c r="BN212" s="112"/>
      <c r="BO212" s="79"/>
    </row>
    <row r="213" spans="1:74" ht="15.75" customHeight="1">
      <c r="A213" s="79"/>
      <c r="B213" s="79"/>
      <c r="C213" s="79"/>
      <c r="D213" s="587"/>
      <c r="E213" s="587"/>
      <c r="F213" s="587"/>
      <c r="G213" s="104" t="s">
        <v>178</v>
      </c>
      <c r="H213" s="471" t="s">
        <v>197</v>
      </c>
      <c r="I213" s="471"/>
      <c r="J213" s="598" t="s">
        <v>266</v>
      </c>
      <c r="K213" s="598"/>
      <c r="L213" s="598"/>
      <c r="M213" s="598"/>
      <c r="N213" s="598"/>
      <c r="O213" s="598"/>
      <c r="P213" s="598"/>
      <c r="Q213" s="598"/>
      <c r="R213" s="598"/>
      <c r="S213" s="598"/>
      <c r="T213" s="599"/>
      <c r="U213" s="621" t="s">
        <v>179</v>
      </c>
      <c r="V213" s="622"/>
      <c r="W213" s="622"/>
      <c r="X213" s="622"/>
      <c r="Y213" s="600"/>
      <c r="Z213" s="600"/>
      <c r="AA213" s="601" t="s">
        <v>137</v>
      </c>
      <c r="AB213" s="601"/>
      <c r="AC213" s="623" t="s">
        <v>179</v>
      </c>
      <c r="AD213" s="622"/>
      <c r="AE213" s="622"/>
      <c r="AF213" s="622"/>
      <c r="AG213" s="600"/>
      <c r="AH213" s="600"/>
      <c r="AI213" s="601" t="s">
        <v>137</v>
      </c>
      <c r="AJ213" s="605"/>
      <c r="AK213" s="104"/>
      <c r="AL213" s="110"/>
      <c r="AM213" s="110"/>
      <c r="AN213" s="110"/>
      <c r="AO213" s="110"/>
      <c r="AP213" s="110"/>
      <c r="AQ213" s="110"/>
      <c r="AR213" s="110"/>
      <c r="AS213" s="111"/>
      <c r="AT213" s="110"/>
      <c r="AU213" s="110"/>
      <c r="AV213" s="110"/>
      <c r="AW213" s="110"/>
      <c r="AX213" s="110"/>
      <c r="AY213" s="110"/>
      <c r="AZ213" s="112"/>
      <c r="BA213" s="104"/>
      <c r="BB213" s="110"/>
      <c r="BC213" s="110"/>
      <c r="BD213" s="110"/>
      <c r="BE213" s="110"/>
      <c r="BF213" s="110"/>
      <c r="BG213" s="110"/>
      <c r="BH213" s="111"/>
      <c r="BI213" s="110"/>
      <c r="BJ213" s="110"/>
      <c r="BK213" s="110"/>
      <c r="BL213" s="110"/>
      <c r="BM213" s="110"/>
      <c r="BN213" s="112"/>
      <c r="BO213" s="79"/>
    </row>
    <row r="214" spans="1:74" ht="15.75" customHeight="1">
      <c r="A214" s="79"/>
      <c r="B214" s="79"/>
      <c r="C214" s="79"/>
      <c r="D214" s="587"/>
      <c r="E214" s="587"/>
      <c r="F214" s="587"/>
      <c r="G214" s="104" t="s">
        <v>172</v>
      </c>
      <c r="H214" s="471" t="s">
        <v>197</v>
      </c>
      <c r="I214" s="471"/>
      <c r="J214" s="598" t="s">
        <v>267</v>
      </c>
      <c r="K214" s="598"/>
      <c r="L214" s="598"/>
      <c r="M214" s="598"/>
      <c r="N214" s="598"/>
      <c r="O214" s="598"/>
      <c r="P214" s="598"/>
      <c r="Q214" s="598"/>
      <c r="R214" s="598"/>
      <c r="S214" s="598"/>
      <c r="T214" s="599"/>
      <c r="U214" s="597" t="s">
        <v>28</v>
      </c>
      <c r="V214" s="598"/>
      <c r="W214" s="598"/>
      <c r="X214" s="598"/>
      <c r="Y214" s="600"/>
      <c r="Z214" s="600"/>
      <c r="AA214" s="601" t="s">
        <v>137</v>
      </c>
      <c r="AB214" s="601"/>
      <c r="AC214" s="602" t="s">
        <v>28</v>
      </c>
      <c r="AD214" s="598"/>
      <c r="AE214" s="598"/>
      <c r="AF214" s="598"/>
      <c r="AG214" s="600"/>
      <c r="AH214" s="600"/>
      <c r="AI214" s="601" t="s">
        <v>137</v>
      </c>
      <c r="AJ214" s="605"/>
      <c r="AK214" s="104"/>
      <c r="AL214" s="110"/>
      <c r="AM214" s="110"/>
      <c r="AN214" s="110"/>
      <c r="AO214" s="110"/>
      <c r="AP214" s="110"/>
      <c r="AQ214" s="110"/>
      <c r="AR214" s="110"/>
      <c r="AS214" s="111"/>
      <c r="AT214" s="110"/>
      <c r="AU214" s="110"/>
      <c r="AV214" s="110"/>
      <c r="AW214" s="110"/>
      <c r="AX214" s="110"/>
      <c r="AY214" s="110"/>
      <c r="AZ214" s="112"/>
      <c r="BA214" s="104"/>
      <c r="BB214" s="110"/>
      <c r="BC214" s="110"/>
      <c r="BD214" s="110"/>
      <c r="BE214" s="110"/>
      <c r="BF214" s="110"/>
      <c r="BG214" s="110"/>
      <c r="BH214" s="111"/>
      <c r="BI214" s="110"/>
      <c r="BJ214" s="110"/>
      <c r="BK214" s="110"/>
      <c r="BL214" s="110"/>
      <c r="BM214" s="110"/>
      <c r="BN214" s="112"/>
      <c r="BO214" s="79"/>
    </row>
    <row r="215" spans="1:74" ht="15.75" customHeight="1">
      <c r="A215" s="79"/>
      <c r="B215" s="79"/>
      <c r="C215" s="79"/>
      <c r="D215" s="587"/>
      <c r="E215" s="587"/>
      <c r="F215" s="587"/>
      <c r="G215" s="113" t="s">
        <v>173</v>
      </c>
      <c r="H215" s="375" t="s">
        <v>197</v>
      </c>
      <c r="I215" s="375"/>
      <c r="J215" s="620" t="s">
        <v>243</v>
      </c>
      <c r="K215" s="620"/>
      <c r="L215" s="620"/>
      <c r="M215" s="620"/>
      <c r="N215" s="473"/>
      <c r="O215" s="473"/>
      <c r="P215" s="473"/>
      <c r="Q215" s="473"/>
      <c r="R215" s="473"/>
      <c r="S215" s="473"/>
      <c r="T215" s="114" t="s">
        <v>192</v>
      </c>
      <c r="U215" s="113" t="s">
        <v>191</v>
      </c>
      <c r="V215" s="473"/>
      <c r="W215" s="473"/>
      <c r="X215" s="473"/>
      <c r="Y215" s="473"/>
      <c r="Z215" s="473"/>
      <c r="AA215" s="473"/>
      <c r="AB215" s="115" t="s">
        <v>192</v>
      </c>
      <c r="AC215" s="116" t="s">
        <v>191</v>
      </c>
      <c r="AD215" s="473"/>
      <c r="AE215" s="473"/>
      <c r="AF215" s="473"/>
      <c r="AG215" s="473"/>
      <c r="AH215" s="473"/>
      <c r="AI215" s="473"/>
      <c r="AJ215" s="114" t="s">
        <v>192</v>
      </c>
      <c r="AK215" s="113"/>
      <c r="AL215" s="115"/>
      <c r="AM215" s="115"/>
      <c r="AN215" s="115"/>
      <c r="AO215" s="115"/>
      <c r="AP215" s="115"/>
      <c r="AQ215" s="115"/>
      <c r="AR215" s="115"/>
      <c r="AS215" s="116"/>
      <c r="AT215" s="115"/>
      <c r="AU215" s="115"/>
      <c r="AV215" s="115"/>
      <c r="AW215" s="115"/>
      <c r="AX215" s="115"/>
      <c r="AY215" s="115"/>
      <c r="AZ215" s="114"/>
      <c r="BA215" s="113"/>
      <c r="BB215" s="115"/>
      <c r="BC215" s="115"/>
      <c r="BD215" s="115"/>
      <c r="BE215" s="115"/>
      <c r="BF215" s="115"/>
      <c r="BG215" s="115"/>
      <c r="BH215" s="116"/>
      <c r="BI215" s="115"/>
      <c r="BJ215" s="115"/>
      <c r="BK215" s="115"/>
      <c r="BL215" s="115"/>
      <c r="BM215" s="115"/>
      <c r="BN215" s="114"/>
      <c r="BO215" s="79"/>
    </row>
    <row r="216" spans="1:74" ht="13.2" customHeight="1">
      <c r="D216" s="62"/>
      <c r="E216" s="62"/>
      <c r="F216" s="62"/>
      <c r="G216" s="33"/>
      <c r="H216" s="33"/>
      <c r="I216" s="33"/>
      <c r="J216" s="33"/>
      <c r="K216" s="33"/>
      <c r="L216" s="33"/>
      <c r="M216" s="33"/>
      <c r="N216" s="33"/>
      <c r="O216" s="33"/>
      <c r="P216" s="33"/>
      <c r="Q216" s="33"/>
      <c r="R216" s="33"/>
      <c r="S216" s="33"/>
      <c r="T216" s="33"/>
      <c r="U216" s="30"/>
      <c r="V216" s="30"/>
      <c r="W216" s="30"/>
      <c r="X216" s="30"/>
      <c r="Y216" s="30"/>
      <c r="Z216" s="30"/>
      <c r="AA216" s="30"/>
      <c r="AB216" s="30"/>
      <c r="AC216" s="30"/>
      <c r="AD216" s="30"/>
      <c r="AE216" s="30"/>
      <c r="AF216" s="30"/>
      <c r="AG216" s="30"/>
      <c r="AH216" s="30"/>
      <c r="AI216" s="30"/>
      <c r="AJ216" s="3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row>
    <row r="217" spans="1:74" ht="20.85" customHeight="1">
      <c r="A217" s="79"/>
      <c r="B217" s="79"/>
      <c r="C217" s="79"/>
      <c r="D217" s="474" t="s">
        <v>331</v>
      </c>
      <c r="E217" s="475"/>
      <c r="F217" s="475"/>
      <c r="G217" s="475"/>
      <c r="H217" s="475"/>
      <c r="I217" s="475"/>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75"/>
      <c r="AF217" s="475"/>
      <c r="AG217" s="475"/>
      <c r="AH217" s="475"/>
      <c r="AI217" s="475"/>
      <c r="AJ217" s="475"/>
      <c r="AK217" s="475"/>
      <c r="AL217" s="475"/>
      <c r="AM217" s="475"/>
      <c r="AN217" s="475"/>
      <c r="AO217" s="475"/>
      <c r="AP217" s="475"/>
      <c r="AQ217" s="475"/>
      <c r="AR217" s="475"/>
      <c r="AS217" s="475"/>
      <c r="AT217" s="475"/>
      <c r="AU217" s="475"/>
      <c r="AV217" s="475"/>
      <c r="AW217" s="475"/>
      <c r="AX217" s="475"/>
      <c r="AY217" s="475"/>
      <c r="AZ217" s="475"/>
      <c r="BA217" s="475"/>
      <c r="BB217" s="475"/>
      <c r="BC217" s="475"/>
      <c r="BD217" s="475"/>
      <c r="BE217" s="475"/>
      <c r="BF217" s="475"/>
      <c r="BG217" s="475"/>
      <c r="BH217" s="475"/>
      <c r="BI217" s="475"/>
      <c r="BJ217" s="475"/>
      <c r="BK217" s="475"/>
      <c r="BL217" s="475"/>
      <c r="BM217" s="475"/>
      <c r="BN217" s="476"/>
      <c r="BO217" s="79"/>
    </row>
    <row r="218" spans="1:74" ht="18.75" customHeight="1">
      <c r="A218" s="79"/>
      <c r="B218" s="79"/>
      <c r="C218" s="79"/>
      <c r="D218" s="515" t="s">
        <v>180</v>
      </c>
      <c r="E218" s="516"/>
      <c r="F218" s="516"/>
      <c r="G218" s="516"/>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6"/>
      <c r="AY218" s="516"/>
      <c r="AZ218" s="516"/>
      <c r="BA218" s="516"/>
      <c r="BB218" s="516"/>
      <c r="BC218" s="516"/>
      <c r="BD218" s="516"/>
      <c r="BE218" s="516"/>
      <c r="BF218" s="516"/>
      <c r="BG218" s="516"/>
      <c r="BH218" s="516"/>
      <c r="BI218" s="516"/>
      <c r="BJ218" s="516"/>
      <c r="BK218" s="516"/>
      <c r="BL218" s="516"/>
      <c r="BM218" s="516"/>
      <c r="BN218" s="517"/>
      <c r="BO218" s="79"/>
    </row>
    <row r="219" spans="1:74" ht="18.75" customHeight="1">
      <c r="A219" s="79"/>
      <c r="B219" s="79"/>
      <c r="C219" s="79"/>
      <c r="D219" s="518" t="s">
        <v>64</v>
      </c>
      <c r="E219" s="518"/>
      <c r="F219" s="518"/>
      <c r="G219" s="518"/>
      <c r="H219" s="518"/>
      <c r="I219" s="518"/>
      <c r="J219" s="519" t="s">
        <v>181</v>
      </c>
      <c r="K219" s="519"/>
      <c r="L219" s="519"/>
      <c r="M219" s="519"/>
      <c r="N219" s="519"/>
      <c r="O219" s="519"/>
      <c r="P219" s="520" t="s">
        <v>182</v>
      </c>
      <c r="Q219" s="521"/>
      <c r="R219" s="521"/>
      <c r="S219" s="521"/>
      <c r="T219" s="521"/>
      <c r="U219" s="521"/>
      <c r="V219" s="521"/>
      <c r="W219" s="521"/>
      <c r="X219" s="521"/>
      <c r="Y219" s="521"/>
      <c r="Z219" s="521"/>
      <c r="AA219" s="521"/>
      <c r="AB219" s="521"/>
      <c r="AC219" s="521"/>
      <c r="AD219" s="521"/>
      <c r="AE219" s="521"/>
      <c r="AF219" s="521"/>
      <c r="AG219" s="521"/>
      <c r="AH219" s="521"/>
      <c r="AI219" s="521"/>
      <c r="AJ219" s="521"/>
      <c r="AK219" s="521"/>
      <c r="AL219" s="521"/>
      <c r="AM219" s="521"/>
      <c r="AN219" s="521"/>
      <c r="AO219" s="521"/>
      <c r="AP219" s="521"/>
      <c r="AQ219" s="521"/>
      <c r="AR219" s="521"/>
      <c r="AS219" s="521"/>
      <c r="AT219" s="521"/>
      <c r="AU219" s="521"/>
      <c r="AV219" s="521"/>
      <c r="AW219" s="521"/>
      <c r="AX219" s="521"/>
      <c r="AY219" s="521"/>
      <c r="AZ219" s="521"/>
      <c r="BA219" s="521"/>
      <c r="BB219" s="521"/>
      <c r="BC219" s="521"/>
      <c r="BD219" s="521"/>
      <c r="BE219" s="521"/>
      <c r="BF219" s="521"/>
      <c r="BG219" s="521"/>
      <c r="BH219" s="521"/>
      <c r="BI219" s="521"/>
      <c r="BJ219" s="522"/>
      <c r="BK219" s="523" t="s">
        <v>183</v>
      </c>
      <c r="BL219" s="524"/>
      <c r="BM219" s="524"/>
      <c r="BN219" s="525"/>
      <c r="BO219" s="79"/>
    </row>
    <row r="220" spans="1:74" ht="13.5" customHeight="1">
      <c r="A220" s="79"/>
      <c r="B220" s="79"/>
      <c r="C220" s="79"/>
      <c r="D220" s="526" t="s">
        <v>187</v>
      </c>
      <c r="E220" s="527"/>
      <c r="F220" s="527"/>
      <c r="G220" s="527"/>
      <c r="H220" s="527"/>
      <c r="I220" s="527"/>
      <c r="J220" s="630" t="s">
        <v>268</v>
      </c>
      <c r="K220" s="631"/>
      <c r="L220" s="530" t="s">
        <v>168</v>
      </c>
      <c r="M220" s="530"/>
      <c r="N220" s="530"/>
      <c r="O220" s="531"/>
      <c r="P220" s="78"/>
      <c r="Q220" s="78"/>
      <c r="R220" s="79"/>
      <c r="S220" s="80" t="s">
        <v>65</v>
      </c>
      <c r="T220" s="80"/>
      <c r="U220" s="80"/>
      <c r="V220" s="80"/>
      <c r="W220" s="80"/>
      <c r="X220" s="80" t="s">
        <v>66</v>
      </c>
      <c r="Y220" s="80"/>
      <c r="Z220" s="80"/>
      <c r="AA220" s="80"/>
      <c r="AB220" s="80" t="s">
        <v>67</v>
      </c>
      <c r="AC220" s="80"/>
      <c r="AD220" s="80"/>
      <c r="AE220" s="80"/>
      <c r="AF220" s="80" t="s">
        <v>68</v>
      </c>
      <c r="AG220" s="80"/>
      <c r="AH220" s="80"/>
      <c r="AI220" s="80"/>
      <c r="AJ220" s="80" t="s">
        <v>69</v>
      </c>
      <c r="AK220" s="80"/>
      <c r="AL220" s="80"/>
      <c r="AM220" s="80"/>
      <c r="AN220" s="80" t="s">
        <v>70</v>
      </c>
      <c r="AO220" s="80"/>
      <c r="AP220" s="80"/>
      <c r="AQ220" s="80"/>
      <c r="AR220" s="80" t="s">
        <v>71</v>
      </c>
      <c r="AS220" s="80"/>
      <c r="AT220" s="80"/>
      <c r="AU220" s="80"/>
      <c r="AV220" s="80" t="s">
        <v>72</v>
      </c>
      <c r="AW220" s="80"/>
      <c r="AX220" s="80"/>
      <c r="AY220" s="80"/>
      <c r="AZ220" s="80" t="s">
        <v>73</v>
      </c>
      <c r="BA220" s="80"/>
      <c r="BB220" s="80"/>
      <c r="BC220" s="80"/>
      <c r="BD220" s="80" t="s">
        <v>74</v>
      </c>
      <c r="BE220" s="80"/>
      <c r="BF220" s="80"/>
      <c r="BG220" s="80"/>
      <c r="BH220" s="78"/>
      <c r="BI220" s="78"/>
      <c r="BJ220" s="78"/>
      <c r="BK220" s="632" t="s">
        <v>75</v>
      </c>
      <c r="BL220" s="633"/>
      <c r="BM220" s="633"/>
      <c r="BN220" s="634"/>
      <c r="BO220" s="79"/>
    </row>
    <row r="221" spans="1:74" ht="11.25" customHeight="1" thickBot="1">
      <c r="A221" s="79"/>
      <c r="B221" s="79"/>
      <c r="C221" s="79"/>
      <c r="D221" s="538" t="s">
        <v>184</v>
      </c>
      <c r="E221" s="539"/>
      <c r="F221" s="539"/>
      <c r="G221" s="539"/>
      <c r="H221" s="539"/>
      <c r="I221" s="539"/>
      <c r="J221" s="538"/>
      <c r="K221" s="539"/>
      <c r="L221" s="490"/>
      <c r="M221" s="490"/>
      <c r="N221" s="490"/>
      <c r="O221" s="491"/>
      <c r="P221" s="81"/>
      <c r="Q221" s="81"/>
      <c r="R221" s="82"/>
      <c r="S221" s="83"/>
      <c r="T221" s="84"/>
      <c r="U221" s="83"/>
      <c r="V221" s="83"/>
      <c r="W221" s="83"/>
      <c r="X221" s="84"/>
      <c r="Y221" s="83"/>
      <c r="Z221" s="83"/>
      <c r="AA221" s="83"/>
      <c r="AB221" s="84"/>
      <c r="AC221" s="83"/>
      <c r="AD221" s="83"/>
      <c r="AE221" s="83"/>
      <c r="AF221" s="84"/>
      <c r="AG221" s="83"/>
      <c r="AH221" s="83"/>
      <c r="AI221" s="83"/>
      <c r="AJ221" s="84"/>
      <c r="AK221" s="83"/>
      <c r="AL221" s="83"/>
      <c r="AM221" s="83"/>
      <c r="AN221" s="84"/>
      <c r="AO221" s="83"/>
      <c r="AP221" s="83"/>
      <c r="AQ221" s="83"/>
      <c r="AR221" s="84"/>
      <c r="AS221" s="83"/>
      <c r="AT221" s="83"/>
      <c r="AU221" s="83"/>
      <c r="AV221" s="84"/>
      <c r="AW221" s="83"/>
      <c r="AX221" s="83"/>
      <c r="AY221" s="83"/>
      <c r="AZ221" s="84"/>
      <c r="BA221" s="83"/>
      <c r="BB221" s="83"/>
      <c r="BC221" s="83"/>
      <c r="BD221" s="84"/>
      <c r="BE221" s="83"/>
      <c r="BF221" s="83"/>
      <c r="BG221" s="83"/>
      <c r="BH221" s="83"/>
      <c r="BI221" s="79"/>
      <c r="BJ221" s="79"/>
      <c r="BK221" s="635"/>
      <c r="BL221" s="636"/>
      <c r="BM221" s="636"/>
      <c r="BN221" s="637"/>
      <c r="BO221" s="79"/>
    </row>
    <row r="222" spans="1:74" ht="11.25" customHeight="1">
      <c r="A222" s="79"/>
      <c r="B222" s="79"/>
      <c r="C222" s="79"/>
      <c r="D222" s="538"/>
      <c r="E222" s="539"/>
      <c r="F222" s="539"/>
      <c r="G222" s="539"/>
      <c r="H222" s="539"/>
      <c r="I222" s="539"/>
      <c r="J222" s="538" t="s">
        <v>197</v>
      </c>
      <c r="K222" s="539"/>
      <c r="L222" s="490" t="s">
        <v>169</v>
      </c>
      <c r="M222" s="490"/>
      <c r="N222" s="490"/>
      <c r="O222" s="491"/>
      <c r="P222" s="81"/>
      <c r="Q222" s="81"/>
      <c r="R222" s="85"/>
      <c r="S222" s="86"/>
      <c r="T222" s="87"/>
      <c r="U222" s="86"/>
      <c r="V222" s="86"/>
      <c r="W222" s="86"/>
      <c r="X222" s="87"/>
      <c r="Y222" s="86"/>
      <c r="Z222" s="86"/>
      <c r="AA222" s="86"/>
      <c r="AB222" s="87"/>
      <c r="AC222" s="86"/>
      <c r="AD222" s="86"/>
      <c r="AE222" s="86"/>
      <c r="AF222" s="87"/>
      <c r="AG222" s="86"/>
      <c r="AH222" s="86"/>
      <c r="AI222" s="86"/>
      <c r="AJ222" s="87"/>
      <c r="AK222" s="86"/>
      <c r="AL222" s="86"/>
      <c r="AM222" s="86"/>
      <c r="AN222" s="87"/>
      <c r="AO222" s="86"/>
      <c r="AP222" s="86"/>
      <c r="AQ222" s="86"/>
      <c r="AR222" s="87"/>
      <c r="AS222" s="86"/>
      <c r="AT222" s="86"/>
      <c r="AU222" s="86"/>
      <c r="AV222" s="87"/>
      <c r="AW222" s="86"/>
      <c r="AX222" s="86"/>
      <c r="AY222" s="86"/>
      <c r="AZ222" s="87"/>
      <c r="BA222" s="86"/>
      <c r="BB222" s="86"/>
      <c r="BC222" s="86"/>
      <c r="BD222" s="87"/>
      <c r="BE222" s="86"/>
      <c r="BF222" s="86"/>
      <c r="BG222" s="86"/>
      <c r="BH222" s="86"/>
      <c r="BI222" s="79"/>
      <c r="BJ222" s="79"/>
      <c r="BK222" s="635"/>
      <c r="BL222" s="636"/>
      <c r="BM222" s="636"/>
      <c r="BN222" s="637"/>
      <c r="BO222" s="79"/>
    </row>
    <row r="223" spans="1:74" ht="11.25" customHeight="1">
      <c r="A223" s="79"/>
      <c r="B223" s="79"/>
      <c r="C223" s="79"/>
      <c r="D223" s="538"/>
      <c r="E223" s="539"/>
      <c r="F223" s="539"/>
      <c r="G223" s="539"/>
      <c r="H223" s="539"/>
      <c r="I223" s="539"/>
      <c r="J223" s="538"/>
      <c r="K223" s="539"/>
      <c r="L223" s="490"/>
      <c r="M223" s="490"/>
      <c r="N223" s="490"/>
      <c r="O223" s="491"/>
      <c r="P223" s="81"/>
      <c r="Q223" s="81"/>
      <c r="R223" s="81"/>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635"/>
      <c r="BL223" s="636"/>
      <c r="BM223" s="636"/>
      <c r="BN223" s="637"/>
      <c r="BO223" s="79"/>
    </row>
    <row r="224" spans="1:74" ht="11.25" customHeight="1">
      <c r="A224" s="79"/>
      <c r="B224" s="79"/>
      <c r="C224" s="79"/>
      <c r="D224" s="624"/>
      <c r="E224" s="625"/>
      <c r="F224" s="625"/>
      <c r="G224" s="625"/>
      <c r="H224" s="625"/>
      <c r="I224" s="625"/>
      <c r="J224" s="498" t="s">
        <v>198</v>
      </c>
      <c r="K224" s="499"/>
      <c r="L224" s="500" t="s">
        <v>168</v>
      </c>
      <c r="M224" s="500"/>
      <c r="N224" s="500"/>
      <c r="O224" s="501"/>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c r="AO224" s="169"/>
      <c r="AP224" s="169"/>
      <c r="AQ224" s="169"/>
      <c r="AR224" s="169"/>
      <c r="AS224" s="169"/>
      <c r="AT224" s="169"/>
      <c r="AU224" s="169"/>
      <c r="AV224" s="169"/>
      <c r="AW224" s="169"/>
      <c r="AX224" s="169"/>
      <c r="AY224" s="169"/>
      <c r="AZ224" s="169"/>
      <c r="BA224" s="169"/>
      <c r="BB224" s="169"/>
      <c r="BC224" s="169"/>
      <c r="BD224" s="169"/>
      <c r="BE224" s="169"/>
      <c r="BF224" s="169"/>
      <c r="BG224" s="169"/>
      <c r="BH224" s="169"/>
      <c r="BI224" s="169"/>
      <c r="BJ224" s="169"/>
      <c r="BK224" s="502"/>
      <c r="BL224" s="503"/>
      <c r="BM224" s="503"/>
      <c r="BN224" s="504"/>
      <c r="BO224" s="79"/>
    </row>
    <row r="225" spans="1:67" ht="11.25" customHeight="1" thickBot="1">
      <c r="A225" s="79"/>
      <c r="B225" s="79"/>
      <c r="C225" s="79"/>
      <c r="D225" s="626"/>
      <c r="E225" s="627"/>
      <c r="F225" s="627"/>
      <c r="G225" s="627"/>
      <c r="H225" s="627"/>
      <c r="I225" s="627"/>
      <c r="J225" s="488"/>
      <c r="K225" s="489"/>
      <c r="L225" s="490"/>
      <c r="M225" s="490"/>
      <c r="N225" s="490"/>
      <c r="O225" s="491"/>
      <c r="P225" s="81"/>
      <c r="Q225" s="81"/>
      <c r="R225" s="82"/>
      <c r="S225" s="83"/>
      <c r="T225" s="84"/>
      <c r="U225" s="83"/>
      <c r="V225" s="83"/>
      <c r="W225" s="83"/>
      <c r="X225" s="84"/>
      <c r="Y225" s="83"/>
      <c r="Z225" s="83"/>
      <c r="AA225" s="83"/>
      <c r="AB225" s="84"/>
      <c r="AC225" s="83"/>
      <c r="AD225" s="83"/>
      <c r="AE225" s="83"/>
      <c r="AF225" s="84"/>
      <c r="AG225" s="83"/>
      <c r="AH225" s="83"/>
      <c r="AI225" s="83"/>
      <c r="AJ225" s="84"/>
      <c r="AK225" s="83"/>
      <c r="AL225" s="83"/>
      <c r="AM225" s="83"/>
      <c r="AN225" s="84"/>
      <c r="AO225" s="83"/>
      <c r="AP225" s="83"/>
      <c r="AQ225" s="83"/>
      <c r="AR225" s="84"/>
      <c r="AS225" s="83"/>
      <c r="AT225" s="83"/>
      <c r="AU225" s="83"/>
      <c r="AV225" s="84"/>
      <c r="AW225" s="83"/>
      <c r="AX225" s="83"/>
      <c r="AY225" s="83"/>
      <c r="AZ225" s="84"/>
      <c r="BA225" s="83"/>
      <c r="BB225" s="83"/>
      <c r="BC225" s="83"/>
      <c r="BD225" s="84"/>
      <c r="BE225" s="83"/>
      <c r="BF225" s="83"/>
      <c r="BG225" s="83"/>
      <c r="BH225" s="83"/>
      <c r="BI225" s="79"/>
      <c r="BJ225" s="79"/>
      <c r="BK225" s="505"/>
      <c r="BL225" s="506"/>
      <c r="BM225" s="506"/>
      <c r="BN225" s="507"/>
      <c r="BO225" s="79"/>
    </row>
    <row r="226" spans="1:67" ht="11.25" customHeight="1">
      <c r="A226" s="79"/>
      <c r="B226" s="79"/>
      <c r="C226" s="79"/>
      <c r="D226" s="626"/>
      <c r="E226" s="627"/>
      <c r="F226" s="627"/>
      <c r="G226" s="627"/>
      <c r="H226" s="627"/>
      <c r="I226" s="627"/>
      <c r="J226" s="488" t="s">
        <v>198</v>
      </c>
      <c r="K226" s="489"/>
      <c r="L226" s="490" t="s">
        <v>169</v>
      </c>
      <c r="M226" s="490"/>
      <c r="N226" s="490"/>
      <c r="O226" s="491"/>
      <c r="P226" s="81"/>
      <c r="Q226" s="81"/>
      <c r="R226" s="85"/>
      <c r="S226" s="86"/>
      <c r="T226" s="87"/>
      <c r="U226" s="86"/>
      <c r="V226" s="86"/>
      <c r="W226" s="86"/>
      <c r="X226" s="87"/>
      <c r="Y226" s="86"/>
      <c r="Z226" s="86"/>
      <c r="AA226" s="86"/>
      <c r="AB226" s="87"/>
      <c r="AC226" s="86"/>
      <c r="AD226" s="86"/>
      <c r="AE226" s="86"/>
      <c r="AF226" s="87"/>
      <c r="AG226" s="86"/>
      <c r="AH226" s="86"/>
      <c r="AI226" s="86"/>
      <c r="AJ226" s="87"/>
      <c r="AK226" s="86"/>
      <c r="AL226" s="86"/>
      <c r="AM226" s="86"/>
      <c r="AN226" s="87"/>
      <c r="AO226" s="86"/>
      <c r="AP226" s="86"/>
      <c r="AQ226" s="86"/>
      <c r="AR226" s="87"/>
      <c r="AS226" s="86"/>
      <c r="AT226" s="86"/>
      <c r="AU226" s="86"/>
      <c r="AV226" s="87"/>
      <c r="AW226" s="86"/>
      <c r="AX226" s="86"/>
      <c r="AY226" s="86"/>
      <c r="AZ226" s="87"/>
      <c r="BA226" s="86"/>
      <c r="BB226" s="86"/>
      <c r="BC226" s="86"/>
      <c r="BD226" s="87"/>
      <c r="BE226" s="86"/>
      <c r="BF226" s="86"/>
      <c r="BG226" s="86"/>
      <c r="BH226" s="86"/>
      <c r="BI226" s="79"/>
      <c r="BJ226" s="79"/>
      <c r="BK226" s="505"/>
      <c r="BL226" s="506"/>
      <c r="BM226" s="506"/>
      <c r="BN226" s="507"/>
      <c r="BO226" s="79"/>
    </row>
    <row r="227" spans="1:67" ht="11.25" customHeight="1">
      <c r="A227" s="79"/>
      <c r="B227" s="79"/>
      <c r="C227" s="79"/>
      <c r="D227" s="628"/>
      <c r="E227" s="629"/>
      <c r="F227" s="629"/>
      <c r="G227" s="629"/>
      <c r="H227" s="629"/>
      <c r="I227" s="629"/>
      <c r="J227" s="511"/>
      <c r="K227" s="512"/>
      <c r="L227" s="490"/>
      <c r="M227" s="490"/>
      <c r="N227" s="490"/>
      <c r="O227" s="491"/>
      <c r="P227" s="81"/>
      <c r="Q227" s="81"/>
      <c r="R227" s="81"/>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c r="BI227" s="79"/>
      <c r="BJ227" s="79"/>
      <c r="BK227" s="505"/>
      <c r="BL227" s="506"/>
      <c r="BM227" s="506"/>
      <c r="BN227" s="507"/>
      <c r="BO227" s="79"/>
    </row>
    <row r="228" spans="1:67" ht="11.25" customHeight="1">
      <c r="A228" s="79"/>
      <c r="B228" s="79"/>
      <c r="C228" s="79"/>
      <c r="D228" s="624"/>
      <c r="E228" s="625"/>
      <c r="F228" s="625"/>
      <c r="G228" s="625"/>
      <c r="H228" s="625"/>
      <c r="I228" s="625"/>
      <c r="J228" s="498" t="s">
        <v>198</v>
      </c>
      <c r="K228" s="499"/>
      <c r="L228" s="500" t="s">
        <v>168</v>
      </c>
      <c r="M228" s="500"/>
      <c r="N228" s="500"/>
      <c r="O228" s="501"/>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502"/>
      <c r="BL228" s="503"/>
      <c r="BM228" s="503"/>
      <c r="BN228" s="504"/>
      <c r="BO228" s="79"/>
    </row>
    <row r="229" spans="1:67" ht="11.25" customHeight="1" thickBot="1">
      <c r="A229" s="79"/>
      <c r="B229" s="79"/>
      <c r="C229" s="79"/>
      <c r="D229" s="626"/>
      <c r="E229" s="627"/>
      <c r="F229" s="627"/>
      <c r="G229" s="627"/>
      <c r="H229" s="627"/>
      <c r="I229" s="627"/>
      <c r="J229" s="488"/>
      <c r="K229" s="489"/>
      <c r="L229" s="490"/>
      <c r="M229" s="490"/>
      <c r="N229" s="490"/>
      <c r="O229" s="491"/>
      <c r="P229" s="81"/>
      <c r="Q229" s="81"/>
      <c r="R229" s="82"/>
      <c r="S229" s="83"/>
      <c r="T229" s="84"/>
      <c r="U229" s="83"/>
      <c r="V229" s="83"/>
      <c r="W229" s="83"/>
      <c r="X229" s="84"/>
      <c r="Y229" s="83"/>
      <c r="Z229" s="83"/>
      <c r="AA229" s="83"/>
      <c r="AB229" s="84"/>
      <c r="AC229" s="83"/>
      <c r="AD229" s="83"/>
      <c r="AE229" s="83"/>
      <c r="AF229" s="84"/>
      <c r="AG229" s="83"/>
      <c r="AH229" s="83"/>
      <c r="AI229" s="83"/>
      <c r="AJ229" s="84"/>
      <c r="AK229" s="83"/>
      <c r="AL229" s="83"/>
      <c r="AM229" s="83"/>
      <c r="AN229" s="84"/>
      <c r="AO229" s="83"/>
      <c r="AP229" s="83"/>
      <c r="AQ229" s="83"/>
      <c r="AR229" s="84"/>
      <c r="AS229" s="83"/>
      <c r="AT229" s="83"/>
      <c r="AU229" s="83"/>
      <c r="AV229" s="84"/>
      <c r="AW229" s="83"/>
      <c r="AX229" s="83"/>
      <c r="AY229" s="83"/>
      <c r="AZ229" s="84"/>
      <c r="BA229" s="83"/>
      <c r="BB229" s="83"/>
      <c r="BC229" s="83"/>
      <c r="BD229" s="84"/>
      <c r="BE229" s="83"/>
      <c r="BF229" s="83"/>
      <c r="BG229" s="83"/>
      <c r="BH229" s="83"/>
      <c r="BI229" s="79"/>
      <c r="BJ229" s="79"/>
      <c r="BK229" s="505"/>
      <c r="BL229" s="506"/>
      <c r="BM229" s="506"/>
      <c r="BN229" s="507"/>
      <c r="BO229" s="79"/>
    </row>
    <row r="230" spans="1:67" ht="11.25" customHeight="1">
      <c r="A230" s="79"/>
      <c r="B230" s="79"/>
      <c r="C230" s="79"/>
      <c r="D230" s="626"/>
      <c r="E230" s="627"/>
      <c r="F230" s="627"/>
      <c r="G230" s="627"/>
      <c r="H230" s="627"/>
      <c r="I230" s="627"/>
      <c r="J230" s="488" t="s">
        <v>198</v>
      </c>
      <c r="K230" s="489"/>
      <c r="L230" s="490" t="s">
        <v>169</v>
      </c>
      <c r="M230" s="490"/>
      <c r="N230" s="490"/>
      <c r="O230" s="491"/>
      <c r="P230" s="81"/>
      <c r="Q230" s="81"/>
      <c r="R230" s="85"/>
      <c r="S230" s="86"/>
      <c r="T230" s="87"/>
      <c r="U230" s="86"/>
      <c r="V230" s="86"/>
      <c r="W230" s="86"/>
      <c r="X230" s="87"/>
      <c r="Y230" s="86"/>
      <c r="Z230" s="86"/>
      <c r="AA230" s="86"/>
      <c r="AB230" s="87"/>
      <c r="AC230" s="86"/>
      <c r="AD230" s="86"/>
      <c r="AE230" s="86"/>
      <c r="AF230" s="87"/>
      <c r="AG230" s="86"/>
      <c r="AH230" s="86"/>
      <c r="AI230" s="86"/>
      <c r="AJ230" s="87"/>
      <c r="AK230" s="86"/>
      <c r="AL230" s="86"/>
      <c r="AM230" s="86"/>
      <c r="AN230" s="87"/>
      <c r="AO230" s="86"/>
      <c r="AP230" s="86"/>
      <c r="AQ230" s="86"/>
      <c r="AR230" s="87"/>
      <c r="AS230" s="86"/>
      <c r="AT230" s="86"/>
      <c r="AU230" s="86"/>
      <c r="AV230" s="87"/>
      <c r="AW230" s="86"/>
      <c r="AX230" s="86"/>
      <c r="AY230" s="86"/>
      <c r="AZ230" s="87"/>
      <c r="BA230" s="86"/>
      <c r="BB230" s="86"/>
      <c r="BC230" s="86"/>
      <c r="BD230" s="87"/>
      <c r="BE230" s="86"/>
      <c r="BF230" s="86"/>
      <c r="BG230" s="86"/>
      <c r="BH230" s="86"/>
      <c r="BI230" s="79"/>
      <c r="BJ230" s="79"/>
      <c r="BK230" s="505"/>
      <c r="BL230" s="506"/>
      <c r="BM230" s="506"/>
      <c r="BN230" s="507"/>
      <c r="BO230" s="79"/>
    </row>
    <row r="231" spans="1:67" ht="11.25" customHeight="1">
      <c r="A231" s="79"/>
      <c r="B231" s="79"/>
      <c r="C231" s="79"/>
      <c r="D231" s="628"/>
      <c r="E231" s="629"/>
      <c r="F231" s="629"/>
      <c r="G231" s="629"/>
      <c r="H231" s="629"/>
      <c r="I231" s="629"/>
      <c r="J231" s="511"/>
      <c r="K231" s="512"/>
      <c r="L231" s="490"/>
      <c r="M231" s="490"/>
      <c r="N231" s="490"/>
      <c r="O231" s="491"/>
      <c r="P231" s="81"/>
      <c r="Q231" s="81"/>
      <c r="R231" s="81"/>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505"/>
      <c r="BL231" s="506"/>
      <c r="BM231" s="506"/>
      <c r="BN231" s="507"/>
      <c r="BO231" s="79"/>
    </row>
    <row r="232" spans="1:67" ht="11.25" customHeight="1">
      <c r="A232" s="79"/>
      <c r="B232" s="79"/>
      <c r="C232" s="79"/>
      <c r="D232" s="624"/>
      <c r="E232" s="625"/>
      <c r="F232" s="625"/>
      <c r="G232" s="625"/>
      <c r="H232" s="625"/>
      <c r="I232" s="625"/>
      <c r="J232" s="498" t="s">
        <v>198</v>
      </c>
      <c r="K232" s="499"/>
      <c r="L232" s="500" t="s">
        <v>168</v>
      </c>
      <c r="M232" s="500"/>
      <c r="N232" s="500"/>
      <c r="O232" s="501"/>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502"/>
      <c r="BL232" s="503"/>
      <c r="BM232" s="503"/>
      <c r="BN232" s="504"/>
      <c r="BO232" s="79"/>
    </row>
    <row r="233" spans="1:67" ht="11.25" customHeight="1" thickBot="1">
      <c r="A233" s="79"/>
      <c r="B233" s="79"/>
      <c r="C233" s="79"/>
      <c r="D233" s="626"/>
      <c r="E233" s="627"/>
      <c r="F233" s="627"/>
      <c r="G233" s="627"/>
      <c r="H233" s="627"/>
      <c r="I233" s="627"/>
      <c r="J233" s="488"/>
      <c r="K233" s="489"/>
      <c r="L233" s="490"/>
      <c r="M233" s="490"/>
      <c r="N233" s="490"/>
      <c r="O233" s="491"/>
      <c r="P233" s="81"/>
      <c r="Q233" s="81"/>
      <c r="R233" s="82"/>
      <c r="S233" s="83"/>
      <c r="T233" s="84"/>
      <c r="U233" s="83"/>
      <c r="V233" s="83"/>
      <c r="W233" s="83"/>
      <c r="X233" s="84"/>
      <c r="Y233" s="83"/>
      <c r="Z233" s="83"/>
      <c r="AA233" s="83"/>
      <c r="AB233" s="84"/>
      <c r="AC233" s="83"/>
      <c r="AD233" s="83"/>
      <c r="AE233" s="83"/>
      <c r="AF233" s="84"/>
      <c r="AG233" s="83"/>
      <c r="AH233" s="83"/>
      <c r="AI233" s="83"/>
      <c r="AJ233" s="84"/>
      <c r="AK233" s="83"/>
      <c r="AL233" s="83"/>
      <c r="AM233" s="83"/>
      <c r="AN233" s="84"/>
      <c r="AO233" s="83"/>
      <c r="AP233" s="83"/>
      <c r="AQ233" s="83"/>
      <c r="AR233" s="84"/>
      <c r="AS233" s="83"/>
      <c r="AT233" s="83"/>
      <c r="AU233" s="83"/>
      <c r="AV233" s="84"/>
      <c r="AW233" s="83"/>
      <c r="AX233" s="83"/>
      <c r="AY233" s="83"/>
      <c r="AZ233" s="84"/>
      <c r="BA233" s="83"/>
      <c r="BB233" s="83"/>
      <c r="BC233" s="83"/>
      <c r="BD233" s="84"/>
      <c r="BE233" s="83"/>
      <c r="BF233" s="83"/>
      <c r="BG233" s="83"/>
      <c r="BH233" s="83"/>
      <c r="BI233" s="79"/>
      <c r="BJ233" s="79"/>
      <c r="BK233" s="505"/>
      <c r="BL233" s="506"/>
      <c r="BM233" s="506"/>
      <c r="BN233" s="507"/>
      <c r="BO233" s="79"/>
    </row>
    <row r="234" spans="1:67" ht="11.25" customHeight="1">
      <c r="A234" s="79"/>
      <c r="B234" s="79"/>
      <c r="C234" s="79"/>
      <c r="D234" s="626"/>
      <c r="E234" s="627"/>
      <c r="F234" s="627"/>
      <c r="G234" s="627"/>
      <c r="H234" s="627"/>
      <c r="I234" s="627"/>
      <c r="J234" s="488" t="s">
        <v>198</v>
      </c>
      <c r="K234" s="489"/>
      <c r="L234" s="490" t="s">
        <v>169</v>
      </c>
      <c r="M234" s="490"/>
      <c r="N234" s="490"/>
      <c r="O234" s="491"/>
      <c r="P234" s="81"/>
      <c r="Q234" s="81"/>
      <c r="R234" s="85"/>
      <c r="S234" s="86"/>
      <c r="T234" s="87"/>
      <c r="U234" s="86"/>
      <c r="V234" s="86"/>
      <c r="W234" s="86"/>
      <c r="X234" s="87"/>
      <c r="Y234" s="86"/>
      <c r="Z234" s="86"/>
      <c r="AA234" s="86"/>
      <c r="AB234" s="87"/>
      <c r="AC234" s="86"/>
      <c r="AD234" s="86"/>
      <c r="AE234" s="86"/>
      <c r="AF234" s="87"/>
      <c r="AG234" s="86"/>
      <c r="AH234" s="86"/>
      <c r="AI234" s="86"/>
      <c r="AJ234" s="87"/>
      <c r="AK234" s="86"/>
      <c r="AL234" s="86"/>
      <c r="AM234" s="86"/>
      <c r="AN234" s="87"/>
      <c r="AO234" s="86"/>
      <c r="AP234" s="86"/>
      <c r="AQ234" s="86"/>
      <c r="AR234" s="87"/>
      <c r="AS234" s="86"/>
      <c r="AT234" s="86"/>
      <c r="AU234" s="86"/>
      <c r="AV234" s="87"/>
      <c r="AW234" s="86"/>
      <c r="AX234" s="86"/>
      <c r="AY234" s="86"/>
      <c r="AZ234" s="87"/>
      <c r="BA234" s="86"/>
      <c r="BB234" s="86"/>
      <c r="BC234" s="86"/>
      <c r="BD234" s="87"/>
      <c r="BE234" s="86"/>
      <c r="BF234" s="86"/>
      <c r="BG234" s="86"/>
      <c r="BH234" s="86"/>
      <c r="BI234" s="79"/>
      <c r="BJ234" s="79"/>
      <c r="BK234" s="505"/>
      <c r="BL234" s="506"/>
      <c r="BM234" s="506"/>
      <c r="BN234" s="507"/>
      <c r="BO234" s="79"/>
    </row>
    <row r="235" spans="1:67" ht="11.25" customHeight="1">
      <c r="A235" s="79"/>
      <c r="B235" s="79"/>
      <c r="C235" s="79"/>
      <c r="D235" s="628"/>
      <c r="E235" s="629"/>
      <c r="F235" s="629"/>
      <c r="G235" s="629"/>
      <c r="H235" s="629"/>
      <c r="I235" s="629"/>
      <c r="J235" s="511"/>
      <c r="K235" s="512"/>
      <c r="L235" s="490"/>
      <c r="M235" s="490"/>
      <c r="N235" s="490"/>
      <c r="O235" s="491"/>
      <c r="P235" s="81"/>
      <c r="Q235" s="81"/>
      <c r="R235" s="81"/>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79"/>
      <c r="BA235" s="79"/>
      <c r="BB235" s="79"/>
      <c r="BC235" s="79"/>
      <c r="BD235" s="79"/>
      <c r="BE235" s="79"/>
      <c r="BF235" s="79"/>
      <c r="BG235" s="79"/>
      <c r="BH235" s="79"/>
      <c r="BI235" s="79"/>
      <c r="BJ235" s="79"/>
      <c r="BK235" s="505"/>
      <c r="BL235" s="506"/>
      <c r="BM235" s="506"/>
      <c r="BN235" s="507"/>
      <c r="BO235" s="79"/>
    </row>
    <row r="236" spans="1:67" ht="11.25" customHeight="1">
      <c r="A236" s="79"/>
      <c r="B236" s="79"/>
      <c r="C236" s="79"/>
      <c r="D236" s="624"/>
      <c r="E236" s="625"/>
      <c r="F236" s="625"/>
      <c r="G236" s="625"/>
      <c r="H236" s="625"/>
      <c r="I236" s="625"/>
      <c r="J236" s="498" t="s">
        <v>198</v>
      </c>
      <c r="K236" s="499"/>
      <c r="L236" s="500" t="s">
        <v>168</v>
      </c>
      <c r="M236" s="500"/>
      <c r="N236" s="500"/>
      <c r="O236" s="501"/>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c r="BI236" s="169"/>
      <c r="BJ236" s="169"/>
      <c r="BK236" s="502"/>
      <c r="BL236" s="503"/>
      <c r="BM236" s="503"/>
      <c r="BN236" s="504"/>
      <c r="BO236" s="79"/>
    </row>
    <row r="237" spans="1:67" ht="11.25" customHeight="1" thickBot="1">
      <c r="A237" s="79"/>
      <c r="B237" s="79"/>
      <c r="C237" s="79"/>
      <c r="D237" s="626"/>
      <c r="E237" s="627"/>
      <c r="F237" s="627"/>
      <c r="G237" s="627"/>
      <c r="H237" s="627"/>
      <c r="I237" s="627"/>
      <c r="J237" s="488"/>
      <c r="K237" s="489"/>
      <c r="L237" s="490"/>
      <c r="M237" s="490"/>
      <c r="N237" s="490"/>
      <c r="O237" s="491"/>
      <c r="P237" s="81"/>
      <c r="Q237" s="81"/>
      <c r="R237" s="82"/>
      <c r="S237" s="83"/>
      <c r="T237" s="84"/>
      <c r="U237" s="83"/>
      <c r="V237" s="83"/>
      <c r="W237" s="83"/>
      <c r="X237" s="84"/>
      <c r="Y237" s="83"/>
      <c r="Z237" s="83"/>
      <c r="AA237" s="83"/>
      <c r="AB237" s="84"/>
      <c r="AC237" s="83"/>
      <c r="AD237" s="83"/>
      <c r="AE237" s="83"/>
      <c r="AF237" s="84"/>
      <c r="AG237" s="83"/>
      <c r="AH237" s="83"/>
      <c r="AI237" s="83"/>
      <c r="AJ237" s="84"/>
      <c r="AK237" s="83"/>
      <c r="AL237" s="83"/>
      <c r="AM237" s="83"/>
      <c r="AN237" s="84"/>
      <c r="AO237" s="83"/>
      <c r="AP237" s="83"/>
      <c r="AQ237" s="83"/>
      <c r="AR237" s="84"/>
      <c r="AS237" s="83"/>
      <c r="AT237" s="83"/>
      <c r="AU237" s="83"/>
      <c r="AV237" s="84"/>
      <c r="AW237" s="83"/>
      <c r="AX237" s="83"/>
      <c r="AY237" s="83"/>
      <c r="AZ237" s="84"/>
      <c r="BA237" s="83"/>
      <c r="BB237" s="83"/>
      <c r="BC237" s="83"/>
      <c r="BD237" s="84"/>
      <c r="BE237" s="83"/>
      <c r="BF237" s="83"/>
      <c r="BG237" s="83"/>
      <c r="BH237" s="83"/>
      <c r="BI237" s="79"/>
      <c r="BJ237" s="79"/>
      <c r="BK237" s="505"/>
      <c r="BL237" s="506"/>
      <c r="BM237" s="506"/>
      <c r="BN237" s="507"/>
      <c r="BO237" s="79"/>
    </row>
    <row r="238" spans="1:67" ht="11.25" customHeight="1">
      <c r="A238" s="79"/>
      <c r="B238" s="79"/>
      <c r="C238" s="79"/>
      <c r="D238" s="626"/>
      <c r="E238" s="627"/>
      <c r="F238" s="627"/>
      <c r="G238" s="627"/>
      <c r="H238" s="627"/>
      <c r="I238" s="627"/>
      <c r="J238" s="488" t="s">
        <v>198</v>
      </c>
      <c r="K238" s="489"/>
      <c r="L238" s="490" t="s">
        <v>169</v>
      </c>
      <c r="M238" s="490"/>
      <c r="N238" s="490"/>
      <c r="O238" s="491"/>
      <c r="P238" s="81"/>
      <c r="Q238" s="81"/>
      <c r="R238" s="85"/>
      <c r="S238" s="86"/>
      <c r="T238" s="87"/>
      <c r="U238" s="86"/>
      <c r="V238" s="86"/>
      <c r="W238" s="86"/>
      <c r="X238" s="87"/>
      <c r="Y238" s="86"/>
      <c r="Z238" s="86"/>
      <c r="AA238" s="86"/>
      <c r="AB238" s="87"/>
      <c r="AC238" s="86"/>
      <c r="AD238" s="86"/>
      <c r="AE238" s="86"/>
      <c r="AF238" s="87"/>
      <c r="AG238" s="86"/>
      <c r="AH238" s="86"/>
      <c r="AI238" s="86"/>
      <c r="AJ238" s="87"/>
      <c r="AK238" s="86"/>
      <c r="AL238" s="86"/>
      <c r="AM238" s="86"/>
      <c r="AN238" s="87"/>
      <c r="AO238" s="86"/>
      <c r="AP238" s="86"/>
      <c r="AQ238" s="86"/>
      <c r="AR238" s="87"/>
      <c r="AS238" s="86"/>
      <c r="AT238" s="86"/>
      <c r="AU238" s="86"/>
      <c r="AV238" s="87"/>
      <c r="AW238" s="86"/>
      <c r="AX238" s="86"/>
      <c r="AY238" s="86"/>
      <c r="AZ238" s="87"/>
      <c r="BA238" s="86"/>
      <c r="BB238" s="86"/>
      <c r="BC238" s="86"/>
      <c r="BD238" s="87"/>
      <c r="BE238" s="86"/>
      <c r="BF238" s="86"/>
      <c r="BG238" s="86"/>
      <c r="BH238" s="86"/>
      <c r="BI238" s="79"/>
      <c r="BJ238" s="79"/>
      <c r="BK238" s="505"/>
      <c r="BL238" s="506"/>
      <c r="BM238" s="506"/>
      <c r="BN238" s="507"/>
      <c r="BO238" s="79"/>
    </row>
    <row r="239" spans="1:67" ht="11.25" customHeight="1">
      <c r="A239" s="79"/>
      <c r="B239" s="79"/>
      <c r="C239" s="79"/>
      <c r="D239" s="638"/>
      <c r="E239" s="639"/>
      <c r="F239" s="639"/>
      <c r="G239" s="639"/>
      <c r="H239" s="639"/>
      <c r="I239" s="639"/>
      <c r="J239" s="511"/>
      <c r="K239" s="512"/>
      <c r="L239" s="545"/>
      <c r="M239" s="545"/>
      <c r="N239" s="545"/>
      <c r="O239" s="546"/>
      <c r="P239" s="171"/>
      <c r="Q239" s="171"/>
      <c r="R239" s="171"/>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542"/>
      <c r="BL239" s="543"/>
      <c r="BM239" s="543"/>
      <c r="BN239" s="544"/>
      <c r="BO239" s="79"/>
    </row>
    <row r="240" spans="1:67" ht="18" customHeight="1">
      <c r="A240" s="79"/>
      <c r="B240" s="79"/>
      <c r="C240" s="79"/>
      <c r="D240" s="554" t="s">
        <v>76</v>
      </c>
      <c r="E240" s="555"/>
      <c r="F240" s="555"/>
      <c r="G240" s="555"/>
      <c r="H240" s="555"/>
      <c r="I240" s="555"/>
      <c r="J240" s="555"/>
      <c r="K240" s="555"/>
      <c r="L240" s="555"/>
      <c r="M240" s="555"/>
      <c r="N240" s="555"/>
      <c r="O240" s="555"/>
      <c r="P240" s="555"/>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5"/>
      <c r="AY240" s="555"/>
      <c r="AZ240" s="556"/>
      <c r="BA240" s="557" t="s">
        <v>77</v>
      </c>
      <c r="BB240" s="558"/>
      <c r="BC240" s="558"/>
      <c r="BD240" s="558"/>
      <c r="BE240" s="558"/>
      <c r="BF240" s="558"/>
      <c r="BG240" s="558"/>
      <c r="BH240" s="558"/>
      <c r="BI240" s="558"/>
      <c r="BJ240" s="559"/>
      <c r="BK240" s="563" t="str">
        <f>IF(SUM(BK224:BN239)=0,"",SUM(BK224:BN239))</f>
        <v/>
      </c>
      <c r="BL240" s="564"/>
      <c r="BM240" s="564"/>
      <c r="BN240" s="565"/>
      <c r="BO240" s="79"/>
    </row>
    <row r="241" spans="1:67" ht="18" customHeight="1">
      <c r="A241" s="79"/>
      <c r="B241" s="79"/>
      <c r="C241" s="79"/>
      <c r="D241" s="89"/>
      <c r="E241" s="561" t="s">
        <v>77</v>
      </c>
      <c r="F241" s="561"/>
      <c r="G241" s="561"/>
      <c r="H241" s="561"/>
      <c r="I241" s="561"/>
      <c r="J241" s="561"/>
      <c r="K241" s="561"/>
      <c r="L241" s="561"/>
      <c r="M241" s="561" t="s">
        <v>144</v>
      </c>
      <c r="N241" s="561"/>
      <c r="O241" s="644"/>
      <c r="P241" s="644"/>
      <c r="Q241" s="644"/>
      <c r="R241" s="644"/>
      <c r="S241" s="644"/>
      <c r="T241" s="644"/>
      <c r="U241" s="561" t="s">
        <v>185</v>
      </c>
      <c r="V241" s="561"/>
      <c r="W241" s="561"/>
      <c r="X241" s="561"/>
      <c r="Y241" s="561"/>
      <c r="Z241" s="561"/>
      <c r="AA241" s="561"/>
      <c r="AB241" s="561"/>
      <c r="AC241" s="561"/>
      <c r="AD241" s="561"/>
      <c r="AE241" s="561"/>
      <c r="AF241" s="561"/>
      <c r="AG241" s="561"/>
      <c r="AH241" s="561"/>
      <c r="AI241" s="561"/>
      <c r="AJ241" s="561"/>
      <c r="AK241" s="561" t="s">
        <v>144</v>
      </c>
      <c r="AL241" s="561"/>
      <c r="AM241" s="645" t="str">
        <f>IF(O241/8=0,"",O241/8)</f>
        <v/>
      </c>
      <c r="AN241" s="645"/>
      <c r="AO241" s="645"/>
      <c r="AP241" s="645"/>
      <c r="AQ241" s="645"/>
      <c r="AR241" s="645"/>
      <c r="AS241" s="516" t="s">
        <v>186</v>
      </c>
      <c r="AT241" s="516"/>
      <c r="AU241" s="516"/>
      <c r="AV241" s="516"/>
      <c r="AW241" s="516"/>
      <c r="AX241" s="516"/>
      <c r="AY241" s="516"/>
      <c r="AZ241" s="517"/>
      <c r="BA241" s="560"/>
      <c r="BB241" s="561"/>
      <c r="BC241" s="561"/>
      <c r="BD241" s="561"/>
      <c r="BE241" s="561"/>
      <c r="BF241" s="561"/>
      <c r="BG241" s="561"/>
      <c r="BH241" s="561"/>
      <c r="BI241" s="561"/>
      <c r="BJ241" s="562"/>
      <c r="BK241" s="566"/>
      <c r="BL241" s="567"/>
      <c r="BM241" s="567"/>
      <c r="BN241" s="568"/>
      <c r="BO241" s="79"/>
    </row>
    <row r="242" spans="1:67" ht="14.4" customHeight="1">
      <c r="A242" s="79"/>
      <c r="B242" s="79"/>
      <c r="C242" s="79"/>
      <c r="D242" s="81"/>
      <c r="E242" s="81"/>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79"/>
      <c r="BL242" s="79"/>
      <c r="BM242" s="79"/>
      <c r="BN242" s="79"/>
      <c r="BO242" s="79"/>
    </row>
    <row r="243" spans="1:67" ht="18.75" customHeight="1">
      <c r="A243" s="79"/>
      <c r="B243" s="79"/>
      <c r="C243" s="79"/>
      <c r="D243" s="474" t="s">
        <v>78</v>
      </c>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5"/>
      <c r="AY243" s="475"/>
      <c r="AZ243" s="475"/>
      <c r="BA243" s="475"/>
      <c r="BB243" s="475"/>
      <c r="BC243" s="475"/>
      <c r="BD243" s="475"/>
      <c r="BE243" s="475"/>
      <c r="BF243" s="475"/>
      <c r="BG243" s="475"/>
      <c r="BH243" s="475"/>
      <c r="BI243" s="475"/>
      <c r="BJ243" s="475"/>
      <c r="BK243" s="475"/>
      <c r="BL243" s="475"/>
      <c r="BM243" s="475"/>
      <c r="BN243" s="476"/>
      <c r="BO243" s="79"/>
    </row>
    <row r="244" spans="1:67" ht="18.75" customHeight="1">
      <c r="A244" s="79"/>
      <c r="B244" s="79"/>
      <c r="C244" s="79"/>
      <c r="D244" s="518" t="s">
        <v>64</v>
      </c>
      <c r="E244" s="518"/>
      <c r="F244" s="518"/>
      <c r="G244" s="518"/>
      <c r="H244" s="518"/>
      <c r="I244" s="518"/>
      <c r="J244" s="519" t="s">
        <v>181</v>
      </c>
      <c r="K244" s="519"/>
      <c r="L244" s="519"/>
      <c r="M244" s="519"/>
      <c r="N244" s="519"/>
      <c r="O244" s="519"/>
      <c r="P244" s="520" t="s">
        <v>182</v>
      </c>
      <c r="Q244" s="521"/>
      <c r="R244" s="521"/>
      <c r="S244" s="521"/>
      <c r="T244" s="521"/>
      <c r="U244" s="521"/>
      <c r="V244" s="521"/>
      <c r="W244" s="521"/>
      <c r="X244" s="521"/>
      <c r="Y244" s="521"/>
      <c r="Z244" s="521"/>
      <c r="AA244" s="521"/>
      <c r="AB244" s="521"/>
      <c r="AC244" s="521"/>
      <c r="AD244" s="521"/>
      <c r="AE244" s="521"/>
      <c r="AF244" s="521"/>
      <c r="AG244" s="521"/>
      <c r="AH244" s="521"/>
      <c r="AI244" s="521"/>
      <c r="AJ244" s="521"/>
      <c r="AK244" s="521"/>
      <c r="AL244" s="521"/>
      <c r="AM244" s="521"/>
      <c r="AN244" s="521"/>
      <c r="AO244" s="521"/>
      <c r="AP244" s="521"/>
      <c r="AQ244" s="521"/>
      <c r="AR244" s="521"/>
      <c r="AS244" s="521"/>
      <c r="AT244" s="521"/>
      <c r="AU244" s="521"/>
      <c r="AV244" s="521"/>
      <c r="AW244" s="521"/>
      <c r="AX244" s="521"/>
      <c r="AY244" s="521"/>
      <c r="AZ244" s="521"/>
      <c r="BA244" s="521"/>
      <c r="BB244" s="521"/>
      <c r="BC244" s="521"/>
      <c r="BD244" s="521"/>
      <c r="BE244" s="521"/>
      <c r="BF244" s="521"/>
      <c r="BG244" s="521"/>
      <c r="BH244" s="521"/>
      <c r="BI244" s="521"/>
      <c r="BJ244" s="522"/>
      <c r="BK244" s="523" t="s">
        <v>183</v>
      </c>
      <c r="BL244" s="524"/>
      <c r="BM244" s="524"/>
      <c r="BN244" s="525"/>
      <c r="BO244" s="79"/>
    </row>
    <row r="245" spans="1:67" ht="10.5" customHeight="1">
      <c r="A245" s="79"/>
      <c r="B245" s="79"/>
      <c r="C245" s="79"/>
      <c r="D245" s="640"/>
      <c r="E245" s="641"/>
      <c r="F245" s="641"/>
      <c r="G245" s="641"/>
      <c r="H245" s="641"/>
      <c r="I245" s="641"/>
      <c r="J245" s="498" t="s">
        <v>198</v>
      </c>
      <c r="K245" s="499"/>
      <c r="L245" s="549" t="s">
        <v>168</v>
      </c>
      <c r="M245" s="549"/>
      <c r="N245" s="549"/>
      <c r="O245" s="550"/>
      <c r="P245" s="90"/>
      <c r="Q245" s="78"/>
      <c r="R245" s="79"/>
      <c r="S245" s="80" t="s">
        <v>65</v>
      </c>
      <c r="T245" s="80"/>
      <c r="U245" s="80"/>
      <c r="V245" s="80"/>
      <c r="W245" s="80"/>
      <c r="X245" s="80" t="s">
        <v>66</v>
      </c>
      <c r="Y245" s="80"/>
      <c r="Z245" s="80"/>
      <c r="AA245" s="80"/>
      <c r="AB245" s="80" t="s">
        <v>67</v>
      </c>
      <c r="AC245" s="80"/>
      <c r="AD245" s="80"/>
      <c r="AE245" s="80"/>
      <c r="AF245" s="80" t="s">
        <v>68</v>
      </c>
      <c r="AG245" s="80"/>
      <c r="AH245" s="80"/>
      <c r="AI245" s="80"/>
      <c r="AJ245" s="80" t="s">
        <v>69</v>
      </c>
      <c r="AK245" s="80"/>
      <c r="AL245" s="80"/>
      <c r="AM245" s="80"/>
      <c r="AN245" s="80" t="s">
        <v>70</v>
      </c>
      <c r="AO245" s="80"/>
      <c r="AP245" s="80"/>
      <c r="AQ245" s="80"/>
      <c r="AR245" s="80" t="s">
        <v>71</v>
      </c>
      <c r="AS245" s="80"/>
      <c r="AT245" s="80"/>
      <c r="AU245" s="80"/>
      <c r="AV245" s="80" t="s">
        <v>72</v>
      </c>
      <c r="AW245" s="80"/>
      <c r="AX245" s="80"/>
      <c r="AY245" s="80"/>
      <c r="AZ245" s="80" t="s">
        <v>73</v>
      </c>
      <c r="BA245" s="80"/>
      <c r="BB245" s="80"/>
      <c r="BC245" s="80"/>
      <c r="BD245" s="80" t="s">
        <v>74</v>
      </c>
      <c r="BE245" s="80"/>
      <c r="BF245" s="80"/>
      <c r="BG245" s="80"/>
      <c r="BH245" s="78"/>
      <c r="BI245" s="78"/>
      <c r="BJ245" s="91"/>
      <c r="BK245" s="551"/>
      <c r="BL245" s="552"/>
      <c r="BM245" s="552"/>
      <c r="BN245" s="553"/>
      <c r="BO245" s="79"/>
    </row>
    <row r="246" spans="1:67" ht="11.25" customHeight="1" thickBot="1">
      <c r="A246" s="79"/>
      <c r="B246" s="79"/>
      <c r="C246" s="79"/>
      <c r="D246" s="640"/>
      <c r="E246" s="641"/>
      <c r="F246" s="641"/>
      <c r="G246" s="641"/>
      <c r="H246" s="641"/>
      <c r="I246" s="641"/>
      <c r="J246" s="488"/>
      <c r="K246" s="489"/>
      <c r="L246" s="490"/>
      <c r="M246" s="490"/>
      <c r="N246" s="490"/>
      <c r="O246" s="491"/>
      <c r="P246" s="81"/>
      <c r="Q246" s="81"/>
      <c r="R246" s="82"/>
      <c r="S246" s="83"/>
      <c r="T246" s="84"/>
      <c r="U246" s="83"/>
      <c r="V246" s="83"/>
      <c r="W246" s="83"/>
      <c r="X246" s="84"/>
      <c r="Y246" s="83"/>
      <c r="Z246" s="83"/>
      <c r="AA246" s="83"/>
      <c r="AB246" s="84"/>
      <c r="AC246" s="83"/>
      <c r="AD246" s="83"/>
      <c r="AE246" s="83"/>
      <c r="AF246" s="84"/>
      <c r="AG246" s="83"/>
      <c r="AH246" s="83"/>
      <c r="AI246" s="83"/>
      <c r="AJ246" s="84"/>
      <c r="AK246" s="83"/>
      <c r="AL246" s="83"/>
      <c r="AM246" s="83"/>
      <c r="AN246" s="84"/>
      <c r="AO246" s="83"/>
      <c r="AP246" s="83"/>
      <c r="AQ246" s="83"/>
      <c r="AR246" s="84"/>
      <c r="AS246" s="83"/>
      <c r="AT246" s="83"/>
      <c r="AU246" s="83"/>
      <c r="AV246" s="84"/>
      <c r="AW246" s="83"/>
      <c r="AX246" s="83"/>
      <c r="AY246" s="83"/>
      <c r="AZ246" s="84"/>
      <c r="BA246" s="83"/>
      <c r="BB246" s="83"/>
      <c r="BC246" s="83"/>
      <c r="BD246" s="84"/>
      <c r="BE246" s="83"/>
      <c r="BF246" s="83"/>
      <c r="BG246" s="83"/>
      <c r="BH246" s="83"/>
      <c r="BI246" s="79"/>
      <c r="BJ246" s="79"/>
      <c r="BK246" s="505"/>
      <c r="BL246" s="506"/>
      <c r="BM246" s="506"/>
      <c r="BN246" s="507"/>
      <c r="BO246" s="79"/>
    </row>
    <row r="247" spans="1:67" ht="11.25" customHeight="1">
      <c r="A247" s="79"/>
      <c r="B247" s="79"/>
      <c r="C247" s="79"/>
      <c r="D247" s="640"/>
      <c r="E247" s="641"/>
      <c r="F247" s="641"/>
      <c r="G247" s="641"/>
      <c r="H247" s="641"/>
      <c r="I247" s="641"/>
      <c r="J247" s="488" t="s">
        <v>198</v>
      </c>
      <c r="K247" s="489"/>
      <c r="L247" s="490" t="s">
        <v>169</v>
      </c>
      <c r="M247" s="490"/>
      <c r="N247" s="490"/>
      <c r="O247" s="491"/>
      <c r="P247" s="81"/>
      <c r="Q247" s="81"/>
      <c r="R247" s="85"/>
      <c r="S247" s="86"/>
      <c r="T247" s="87"/>
      <c r="U247" s="86"/>
      <c r="V247" s="86"/>
      <c r="W247" s="86"/>
      <c r="X247" s="87"/>
      <c r="Y247" s="86"/>
      <c r="Z247" s="86"/>
      <c r="AA247" s="86"/>
      <c r="AB247" s="87"/>
      <c r="AC247" s="86"/>
      <c r="AD247" s="86"/>
      <c r="AE247" s="86"/>
      <c r="AF247" s="87"/>
      <c r="AG247" s="86"/>
      <c r="AH247" s="86"/>
      <c r="AI247" s="86"/>
      <c r="AJ247" s="87"/>
      <c r="AK247" s="86"/>
      <c r="AL247" s="86"/>
      <c r="AM247" s="86"/>
      <c r="AN247" s="87"/>
      <c r="AO247" s="86"/>
      <c r="AP247" s="86"/>
      <c r="AQ247" s="86"/>
      <c r="AR247" s="87"/>
      <c r="AS247" s="86"/>
      <c r="AT247" s="86"/>
      <c r="AU247" s="86"/>
      <c r="AV247" s="87"/>
      <c r="AW247" s="86"/>
      <c r="AX247" s="86"/>
      <c r="AY247" s="86"/>
      <c r="AZ247" s="87"/>
      <c r="BA247" s="86"/>
      <c r="BB247" s="86"/>
      <c r="BC247" s="86"/>
      <c r="BD247" s="87"/>
      <c r="BE247" s="86"/>
      <c r="BF247" s="86"/>
      <c r="BG247" s="86"/>
      <c r="BH247" s="86"/>
      <c r="BI247" s="79"/>
      <c r="BJ247" s="79"/>
      <c r="BK247" s="505"/>
      <c r="BL247" s="506"/>
      <c r="BM247" s="506"/>
      <c r="BN247" s="507"/>
      <c r="BO247" s="79"/>
    </row>
    <row r="248" spans="1:67" ht="11.25" customHeight="1">
      <c r="A248" s="79"/>
      <c r="B248" s="79"/>
      <c r="C248" s="79"/>
      <c r="D248" s="642"/>
      <c r="E248" s="643"/>
      <c r="F248" s="643"/>
      <c r="G248" s="643"/>
      <c r="H248" s="643"/>
      <c r="I248" s="643"/>
      <c r="J248" s="511"/>
      <c r="K248" s="512"/>
      <c r="L248" s="490"/>
      <c r="M248" s="490"/>
      <c r="N248" s="490"/>
      <c r="O248" s="491"/>
      <c r="P248" s="81"/>
      <c r="Q248" s="81"/>
      <c r="R248" s="81"/>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505"/>
      <c r="BL248" s="506"/>
      <c r="BM248" s="506"/>
      <c r="BN248" s="507"/>
      <c r="BO248" s="79"/>
    </row>
    <row r="249" spans="1:67" ht="11.25" customHeight="1">
      <c r="A249" s="79"/>
      <c r="B249" s="79"/>
      <c r="C249" s="79"/>
      <c r="D249" s="646"/>
      <c r="E249" s="647"/>
      <c r="F249" s="647"/>
      <c r="G249" s="647"/>
      <c r="H249" s="647"/>
      <c r="I249" s="647"/>
      <c r="J249" s="498" t="s">
        <v>198</v>
      </c>
      <c r="K249" s="499"/>
      <c r="L249" s="500" t="s">
        <v>168</v>
      </c>
      <c r="M249" s="500"/>
      <c r="N249" s="500"/>
      <c r="O249" s="501"/>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169"/>
      <c r="AY249" s="169"/>
      <c r="AZ249" s="169"/>
      <c r="BA249" s="169"/>
      <c r="BB249" s="169"/>
      <c r="BC249" s="169"/>
      <c r="BD249" s="169"/>
      <c r="BE249" s="169"/>
      <c r="BF249" s="169"/>
      <c r="BG249" s="169"/>
      <c r="BH249" s="169"/>
      <c r="BI249" s="169"/>
      <c r="BJ249" s="169"/>
      <c r="BK249" s="502"/>
      <c r="BL249" s="503"/>
      <c r="BM249" s="503"/>
      <c r="BN249" s="504"/>
      <c r="BO249" s="79"/>
    </row>
    <row r="250" spans="1:67" ht="11.25" customHeight="1" thickBot="1">
      <c r="A250" s="79"/>
      <c r="B250" s="79"/>
      <c r="C250" s="79"/>
      <c r="D250" s="640"/>
      <c r="E250" s="641"/>
      <c r="F250" s="641"/>
      <c r="G250" s="641"/>
      <c r="H250" s="641"/>
      <c r="I250" s="641"/>
      <c r="J250" s="488"/>
      <c r="K250" s="489"/>
      <c r="L250" s="490"/>
      <c r="M250" s="490"/>
      <c r="N250" s="490"/>
      <c r="O250" s="491"/>
      <c r="P250" s="81"/>
      <c r="Q250" s="81"/>
      <c r="R250" s="82"/>
      <c r="S250" s="83"/>
      <c r="T250" s="84"/>
      <c r="U250" s="83"/>
      <c r="V250" s="83"/>
      <c r="W250" s="83"/>
      <c r="X250" s="84"/>
      <c r="Y250" s="83"/>
      <c r="Z250" s="83"/>
      <c r="AA250" s="83"/>
      <c r="AB250" s="84"/>
      <c r="AC250" s="83"/>
      <c r="AD250" s="83"/>
      <c r="AE250" s="83"/>
      <c r="AF250" s="84"/>
      <c r="AG250" s="83"/>
      <c r="AH250" s="83"/>
      <c r="AI250" s="83"/>
      <c r="AJ250" s="84"/>
      <c r="AK250" s="83"/>
      <c r="AL250" s="83"/>
      <c r="AM250" s="83"/>
      <c r="AN250" s="84"/>
      <c r="AO250" s="83"/>
      <c r="AP250" s="83"/>
      <c r="AQ250" s="83"/>
      <c r="AR250" s="84"/>
      <c r="AS250" s="83"/>
      <c r="AT250" s="83"/>
      <c r="AU250" s="83"/>
      <c r="AV250" s="84"/>
      <c r="AW250" s="83"/>
      <c r="AX250" s="83"/>
      <c r="AY250" s="83"/>
      <c r="AZ250" s="84"/>
      <c r="BA250" s="83"/>
      <c r="BB250" s="83"/>
      <c r="BC250" s="83"/>
      <c r="BD250" s="84"/>
      <c r="BE250" s="83"/>
      <c r="BF250" s="83"/>
      <c r="BG250" s="83"/>
      <c r="BH250" s="83"/>
      <c r="BI250" s="79"/>
      <c r="BJ250" s="79"/>
      <c r="BK250" s="505"/>
      <c r="BL250" s="506"/>
      <c r="BM250" s="506"/>
      <c r="BN250" s="507"/>
      <c r="BO250" s="79"/>
    </row>
    <row r="251" spans="1:67" ht="11.25" customHeight="1">
      <c r="A251" s="79"/>
      <c r="B251" s="79"/>
      <c r="C251" s="79"/>
      <c r="D251" s="640"/>
      <c r="E251" s="641"/>
      <c r="F251" s="641"/>
      <c r="G251" s="641"/>
      <c r="H251" s="641"/>
      <c r="I251" s="641"/>
      <c r="J251" s="488" t="s">
        <v>198</v>
      </c>
      <c r="K251" s="489"/>
      <c r="L251" s="490" t="s">
        <v>169</v>
      </c>
      <c r="M251" s="490"/>
      <c r="N251" s="490"/>
      <c r="O251" s="491"/>
      <c r="P251" s="81"/>
      <c r="Q251" s="81"/>
      <c r="R251" s="85"/>
      <c r="S251" s="86"/>
      <c r="T251" s="87"/>
      <c r="U251" s="86"/>
      <c r="V251" s="86"/>
      <c r="W251" s="86"/>
      <c r="X251" s="87"/>
      <c r="Y251" s="86"/>
      <c r="Z251" s="86"/>
      <c r="AA251" s="86"/>
      <c r="AB251" s="87"/>
      <c r="AC251" s="86"/>
      <c r="AD251" s="86"/>
      <c r="AE251" s="86"/>
      <c r="AF251" s="87"/>
      <c r="AG251" s="86"/>
      <c r="AH251" s="86"/>
      <c r="AI251" s="86"/>
      <c r="AJ251" s="87"/>
      <c r="AK251" s="86"/>
      <c r="AL251" s="86"/>
      <c r="AM251" s="86"/>
      <c r="AN251" s="87"/>
      <c r="AO251" s="86"/>
      <c r="AP251" s="86"/>
      <c r="AQ251" s="86"/>
      <c r="AR251" s="87"/>
      <c r="AS251" s="86"/>
      <c r="AT251" s="86"/>
      <c r="AU251" s="86"/>
      <c r="AV251" s="87"/>
      <c r="AW251" s="86"/>
      <c r="AX251" s="86"/>
      <c r="AY251" s="86"/>
      <c r="AZ251" s="87"/>
      <c r="BA251" s="86"/>
      <c r="BB251" s="86"/>
      <c r="BC251" s="86"/>
      <c r="BD251" s="87"/>
      <c r="BE251" s="86"/>
      <c r="BF251" s="86"/>
      <c r="BG251" s="86"/>
      <c r="BH251" s="86"/>
      <c r="BI251" s="79"/>
      <c r="BJ251" s="79"/>
      <c r="BK251" s="505"/>
      <c r="BL251" s="506"/>
      <c r="BM251" s="506"/>
      <c r="BN251" s="507"/>
      <c r="BO251" s="79"/>
    </row>
    <row r="252" spans="1:67" ht="11.25" customHeight="1">
      <c r="A252" s="79"/>
      <c r="B252" s="79"/>
      <c r="C252" s="79"/>
      <c r="D252" s="642"/>
      <c r="E252" s="643"/>
      <c r="F252" s="643"/>
      <c r="G252" s="643"/>
      <c r="H252" s="643"/>
      <c r="I252" s="643"/>
      <c r="J252" s="511"/>
      <c r="K252" s="512"/>
      <c r="L252" s="490"/>
      <c r="M252" s="490"/>
      <c r="N252" s="490"/>
      <c r="O252" s="491"/>
      <c r="P252" s="81"/>
      <c r="Q252" s="81"/>
      <c r="R252" s="81"/>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505"/>
      <c r="BL252" s="506"/>
      <c r="BM252" s="506"/>
      <c r="BN252" s="507"/>
      <c r="BO252" s="79"/>
    </row>
    <row r="253" spans="1:67" ht="11.25" customHeight="1">
      <c r="A253" s="79"/>
      <c r="B253" s="79"/>
      <c r="C253" s="79"/>
      <c r="D253" s="646"/>
      <c r="E253" s="647"/>
      <c r="F253" s="647"/>
      <c r="G253" s="647"/>
      <c r="H253" s="647"/>
      <c r="I253" s="647"/>
      <c r="J253" s="498" t="s">
        <v>198</v>
      </c>
      <c r="K253" s="499"/>
      <c r="L253" s="500" t="s">
        <v>168</v>
      </c>
      <c r="M253" s="500"/>
      <c r="N253" s="500"/>
      <c r="O253" s="501"/>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69"/>
      <c r="AY253" s="169"/>
      <c r="AZ253" s="169"/>
      <c r="BA253" s="169"/>
      <c r="BB253" s="169"/>
      <c r="BC253" s="169"/>
      <c r="BD253" s="169"/>
      <c r="BE253" s="169"/>
      <c r="BF253" s="169"/>
      <c r="BG253" s="169"/>
      <c r="BH253" s="169"/>
      <c r="BI253" s="169"/>
      <c r="BJ253" s="169"/>
      <c r="BK253" s="502"/>
      <c r="BL253" s="503"/>
      <c r="BM253" s="503"/>
      <c r="BN253" s="504"/>
      <c r="BO253" s="79"/>
    </row>
    <row r="254" spans="1:67" ht="11.25" customHeight="1" thickBot="1">
      <c r="A254" s="79"/>
      <c r="B254" s="79"/>
      <c r="C254" s="79"/>
      <c r="D254" s="640"/>
      <c r="E254" s="641"/>
      <c r="F254" s="641"/>
      <c r="G254" s="641"/>
      <c r="H254" s="641"/>
      <c r="I254" s="641"/>
      <c r="J254" s="488"/>
      <c r="K254" s="489"/>
      <c r="L254" s="490"/>
      <c r="M254" s="490"/>
      <c r="N254" s="490"/>
      <c r="O254" s="491"/>
      <c r="P254" s="81"/>
      <c r="Q254" s="81"/>
      <c r="R254" s="82"/>
      <c r="S254" s="83"/>
      <c r="T254" s="84"/>
      <c r="U254" s="83"/>
      <c r="V254" s="83"/>
      <c r="W254" s="83"/>
      <c r="X254" s="84"/>
      <c r="Y254" s="83"/>
      <c r="Z254" s="83"/>
      <c r="AA254" s="83"/>
      <c r="AB254" s="84"/>
      <c r="AC254" s="83"/>
      <c r="AD254" s="83"/>
      <c r="AE254" s="83"/>
      <c r="AF254" s="84"/>
      <c r="AG254" s="83"/>
      <c r="AH254" s="83"/>
      <c r="AI254" s="83"/>
      <c r="AJ254" s="84"/>
      <c r="AK254" s="83"/>
      <c r="AL254" s="83"/>
      <c r="AM254" s="83"/>
      <c r="AN254" s="84"/>
      <c r="AO254" s="83"/>
      <c r="AP254" s="83"/>
      <c r="AQ254" s="83"/>
      <c r="AR254" s="84"/>
      <c r="AS254" s="83"/>
      <c r="AT254" s="83"/>
      <c r="AU254" s="83"/>
      <c r="AV254" s="84"/>
      <c r="AW254" s="83"/>
      <c r="AX254" s="83"/>
      <c r="AY254" s="83"/>
      <c r="AZ254" s="84"/>
      <c r="BA254" s="83"/>
      <c r="BB254" s="83"/>
      <c r="BC254" s="83"/>
      <c r="BD254" s="84"/>
      <c r="BE254" s="83"/>
      <c r="BF254" s="83"/>
      <c r="BG254" s="83"/>
      <c r="BH254" s="83"/>
      <c r="BI254" s="79"/>
      <c r="BJ254" s="79"/>
      <c r="BK254" s="505"/>
      <c r="BL254" s="506"/>
      <c r="BM254" s="506"/>
      <c r="BN254" s="507"/>
      <c r="BO254" s="79"/>
    </row>
    <row r="255" spans="1:67" ht="11.25" customHeight="1">
      <c r="A255" s="79"/>
      <c r="B255" s="79"/>
      <c r="C255" s="79"/>
      <c r="D255" s="640"/>
      <c r="E255" s="641"/>
      <c r="F255" s="641"/>
      <c r="G255" s="641"/>
      <c r="H255" s="641"/>
      <c r="I255" s="641"/>
      <c r="J255" s="488" t="s">
        <v>198</v>
      </c>
      <c r="K255" s="489"/>
      <c r="L255" s="490" t="s">
        <v>169</v>
      </c>
      <c r="M255" s="490"/>
      <c r="N255" s="490"/>
      <c r="O255" s="491"/>
      <c r="P255" s="81"/>
      <c r="Q255" s="81"/>
      <c r="R255" s="85"/>
      <c r="S255" s="86"/>
      <c r="T255" s="87"/>
      <c r="U255" s="86"/>
      <c r="V255" s="86"/>
      <c r="W255" s="86"/>
      <c r="X255" s="87"/>
      <c r="Y255" s="86"/>
      <c r="Z255" s="86"/>
      <c r="AA255" s="86"/>
      <c r="AB255" s="87"/>
      <c r="AC255" s="86"/>
      <c r="AD255" s="86"/>
      <c r="AE255" s="86"/>
      <c r="AF255" s="87"/>
      <c r="AG255" s="86"/>
      <c r="AH255" s="86"/>
      <c r="AI255" s="86"/>
      <c r="AJ255" s="87"/>
      <c r="AK255" s="86"/>
      <c r="AL255" s="86"/>
      <c r="AM255" s="86"/>
      <c r="AN255" s="87"/>
      <c r="AO255" s="86"/>
      <c r="AP255" s="86"/>
      <c r="AQ255" s="86"/>
      <c r="AR255" s="87"/>
      <c r="AS255" s="86"/>
      <c r="AT255" s="86"/>
      <c r="AU255" s="86"/>
      <c r="AV255" s="87"/>
      <c r="AW255" s="86"/>
      <c r="AX255" s="86"/>
      <c r="AY255" s="86"/>
      <c r="AZ255" s="87"/>
      <c r="BA255" s="86"/>
      <c r="BB255" s="86"/>
      <c r="BC255" s="86"/>
      <c r="BD255" s="87"/>
      <c r="BE255" s="86"/>
      <c r="BF255" s="86"/>
      <c r="BG255" s="86"/>
      <c r="BH255" s="86"/>
      <c r="BI255" s="79"/>
      <c r="BJ255" s="79"/>
      <c r="BK255" s="505"/>
      <c r="BL255" s="506"/>
      <c r="BM255" s="506"/>
      <c r="BN255" s="507"/>
      <c r="BO255" s="79"/>
    </row>
    <row r="256" spans="1:67" ht="11.25" customHeight="1">
      <c r="A256" s="79"/>
      <c r="B256" s="79"/>
      <c r="C256" s="79"/>
      <c r="D256" s="642"/>
      <c r="E256" s="643"/>
      <c r="F256" s="643"/>
      <c r="G256" s="643"/>
      <c r="H256" s="643"/>
      <c r="I256" s="643"/>
      <c r="J256" s="511"/>
      <c r="K256" s="512"/>
      <c r="L256" s="490"/>
      <c r="M256" s="490"/>
      <c r="N256" s="490"/>
      <c r="O256" s="491"/>
      <c r="P256" s="81"/>
      <c r="Q256" s="81"/>
      <c r="R256" s="81"/>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505"/>
      <c r="BL256" s="506"/>
      <c r="BM256" s="506"/>
      <c r="BN256" s="507"/>
      <c r="BO256" s="79"/>
    </row>
    <row r="257" spans="1:68" ht="11.25" customHeight="1">
      <c r="A257" s="79"/>
      <c r="B257" s="79"/>
      <c r="C257" s="79"/>
      <c r="D257" s="646"/>
      <c r="E257" s="647"/>
      <c r="F257" s="647"/>
      <c r="G257" s="647"/>
      <c r="H257" s="647"/>
      <c r="I257" s="647"/>
      <c r="J257" s="498" t="s">
        <v>198</v>
      </c>
      <c r="K257" s="499"/>
      <c r="L257" s="500" t="s">
        <v>168</v>
      </c>
      <c r="M257" s="500"/>
      <c r="N257" s="500"/>
      <c r="O257" s="501"/>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c r="AP257" s="169"/>
      <c r="AQ257" s="169"/>
      <c r="AR257" s="169"/>
      <c r="AS257" s="169"/>
      <c r="AT257" s="169"/>
      <c r="AU257" s="169"/>
      <c r="AV257" s="169"/>
      <c r="AW257" s="169"/>
      <c r="AX257" s="169"/>
      <c r="AY257" s="169"/>
      <c r="AZ257" s="169"/>
      <c r="BA257" s="169"/>
      <c r="BB257" s="169"/>
      <c r="BC257" s="169"/>
      <c r="BD257" s="169"/>
      <c r="BE257" s="169"/>
      <c r="BF257" s="169"/>
      <c r="BG257" s="169"/>
      <c r="BH257" s="169"/>
      <c r="BI257" s="169"/>
      <c r="BJ257" s="169"/>
      <c r="BK257" s="502"/>
      <c r="BL257" s="503"/>
      <c r="BM257" s="503"/>
      <c r="BN257" s="504"/>
      <c r="BO257" s="79"/>
    </row>
    <row r="258" spans="1:68" ht="11.25" customHeight="1" thickBot="1">
      <c r="A258" s="79"/>
      <c r="B258" s="79"/>
      <c r="C258" s="79"/>
      <c r="D258" s="640"/>
      <c r="E258" s="641"/>
      <c r="F258" s="641"/>
      <c r="G258" s="641"/>
      <c r="H258" s="641"/>
      <c r="I258" s="641"/>
      <c r="J258" s="488"/>
      <c r="K258" s="489"/>
      <c r="L258" s="490"/>
      <c r="M258" s="490"/>
      <c r="N258" s="490"/>
      <c r="O258" s="491"/>
      <c r="P258" s="81"/>
      <c r="Q258" s="81"/>
      <c r="R258" s="82"/>
      <c r="S258" s="83"/>
      <c r="T258" s="84"/>
      <c r="U258" s="83"/>
      <c r="V258" s="83"/>
      <c r="W258" s="83"/>
      <c r="X258" s="84"/>
      <c r="Y258" s="83"/>
      <c r="Z258" s="83"/>
      <c r="AA258" s="83"/>
      <c r="AB258" s="84"/>
      <c r="AC258" s="83"/>
      <c r="AD258" s="83"/>
      <c r="AE258" s="83"/>
      <c r="AF258" s="84"/>
      <c r="AG258" s="83"/>
      <c r="AH258" s="83"/>
      <c r="AI258" s="83"/>
      <c r="AJ258" s="84"/>
      <c r="AK258" s="83"/>
      <c r="AL258" s="83"/>
      <c r="AM258" s="83"/>
      <c r="AN258" s="84"/>
      <c r="AO258" s="83"/>
      <c r="AP258" s="83"/>
      <c r="AQ258" s="83"/>
      <c r="AR258" s="84"/>
      <c r="AS258" s="83"/>
      <c r="AT258" s="83"/>
      <c r="AU258" s="83"/>
      <c r="AV258" s="84"/>
      <c r="AW258" s="83"/>
      <c r="AX258" s="83"/>
      <c r="AY258" s="83"/>
      <c r="AZ258" s="84"/>
      <c r="BA258" s="83"/>
      <c r="BB258" s="83"/>
      <c r="BC258" s="83"/>
      <c r="BD258" s="84"/>
      <c r="BE258" s="83"/>
      <c r="BF258" s="83"/>
      <c r="BG258" s="83"/>
      <c r="BH258" s="83"/>
      <c r="BI258" s="79"/>
      <c r="BJ258" s="79"/>
      <c r="BK258" s="505"/>
      <c r="BL258" s="506"/>
      <c r="BM258" s="506"/>
      <c r="BN258" s="507"/>
      <c r="BO258" s="79"/>
    </row>
    <row r="259" spans="1:68" ht="11.25" customHeight="1">
      <c r="A259" s="79"/>
      <c r="B259" s="79"/>
      <c r="C259" s="79"/>
      <c r="D259" s="640"/>
      <c r="E259" s="641"/>
      <c r="F259" s="641"/>
      <c r="G259" s="641"/>
      <c r="H259" s="641"/>
      <c r="I259" s="641"/>
      <c r="J259" s="488" t="s">
        <v>198</v>
      </c>
      <c r="K259" s="489"/>
      <c r="L259" s="490" t="s">
        <v>169</v>
      </c>
      <c r="M259" s="490"/>
      <c r="N259" s="490"/>
      <c r="O259" s="491"/>
      <c r="P259" s="81"/>
      <c r="Q259" s="81"/>
      <c r="R259" s="85"/>
      <c r="S259" s="86"/>
      <c r="T259" s="87"/>
      <c r="U259" s="86"/>
      <c r="V259" s="86"/>
      <c r="W259" s="86"/>
      <c r="X259" s="87"/>
      <c r="Y259" s="86"/>
      <c r="Z259" s="86"/>
      <c r="AA259" s="86"/>
      <c r="AB259" s="87"/>
      <c r="AC259" s="86"/>
      <c r="AD259" s="86"/>
      <c r="AE259" s="86"/>
      <c r="AF259" s="87"/>
      <c r="AG259" s="86"/>
      <c r="AH259" s="86"/>
      <c r="AI259" s="86"/>
      <c r="AJ259" s="87"/>
      <c r="AK259" s="86"/>
      <c r="AL259" s="86"/>
      <c r="AM259" s="86"/>
      <c r="AN259" s="87"/>
      <c r="AO259" s="86"/>
      <c r="AP259" s="86"/>
      <c r="AQ259" s="86"/>
      <c r="AR259" s="87"/>
      <c r="AS259" s="86"/>
      <c r="AT259" s="86"/>
      <c r="AU259" s="86"/>
      <c r="AV259" s="87"/>
      <c r="AW259" s="86"/>
      <c r="AX259" s="86"/>
      <c r="AY259" s="86"/>
      <c r="AZ259" s="87"/>
      <c r="BA259" s="86"/>
      <c r="BB259" s="86"/>
      <c r="BC259" s="86"/>
      <c r="BD259" s="87"/>
      <c r="BE259" s="86"/>
      <c r="BF259" s="86"/>
      <c r="BG259" s="86"/>
      <c r="BH259" s="86"/>
      <c r="BI259" s="79"/>
      <c r="BJ259" s="79"/>
      <c r="BK259" s="505"/>
      <c r="BL259" s="506"/>
      <c r="BM259" s="506"/>
      <c r="BN259" s="507"/>
      <c r="BO259" s="79"/>
    </row>
    <row r="260" spans="1:68" ht="11.25" customHeight="1">
      <c r="A260" s="79"/>
      <c r="B260" s="79"/>
      <c r="C260" s="79"/>
      <c r="D260" s="648"/>
      <c r="E260" s="649"/>
      <c r="F260" s="649"/>
      <c r="G260" s="649"/>
      <c r="H260" s="649"/>
      <c r="I260" s="649"/>
      <c r="J260" s="511"/>
      <c r="K260" s="512"/>
      <c r="L260" s="545"/>
      <c r="M260" s="545"/>
      <c r="N260" s="545"/>
      <c r="O260" s="546"/>
      <c r="P260" s="81"/>
      <c r="Q260" s="81"/>
      <c r="R260" s="81"/>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505"/>
      <c r="BL260" s="506"/>
      <c r="BM260" s="506"/>
      <c r="BN260" s="507"/>
      <c r="BO260" s="79"/>
    </row>
    <row r="261" spans="1:68" ht="19.5" customHeight="1">
      <c r="A261" s="79"/>
      <c r="B261" s="79"/>
      <c r="C261" s="79"/>
      <c r="D261" s="554" t="s">
        <v>76</v>
      </c>
      <c r="E261" s="555"/>
      <c r="F261" s="555"/>
      <c r="G261" s="555"/>
      <c r="H261" s="555"/>
      <c r="I261" s="555"/>
      <c r="J261" s="555"/>
      <c r="K261" s="555"/>
      <c r="L261" s="555"/>
      <c r="M261" s="555"/>
      <c r="N261" s="555"/>
      <c r="O261" s="555"/>
      <c r="P261" s="555"/>
      <c r="Q261" s="555"/>
      <c r="R261" s="555"/>
      <c r="S261" s="555"/>
      <c r="T261" s="555"/>
      <c r="U261" s="555"/>
      <c r="V261" s="555"/>
      <c r="W261" s="555"/>
      <c r="X261" s="555"/>
      <c r="Y261" s="555"/>
      <c r="Z261" s="555"/>
      <c r="AA261" s="555"/>
      <c r="AB261" s="555"/>
      <c r="AC261" s="555"/>
      <c r="AD261" s="555"/>
      <c r="AE261" s="555"/>
      <c r="AF261" s="555"/>
      <c r="AG261" s="555"/>
      <c r="AH261" s="555"/>
      <c r="AI261" s="555"/>
      <c r="AJ261" s="555"/>
      <c r="AK261" s="555"/>
      <c r="AL261" s="555"/>
      <c r="AM261" s="555"/>
      <c r="AN261" s="555"/>
      <c r="AO261" s="555"/>
      <c r="AP261" s="555"/>
      <c r="AQ261" s="555"/>
      <c r="AR261" s="555"/>
      <c r="AS261" s="555"/>
      <c r="AT261" s="555"/>
      <c r="AU261" s="555"/>
      <c r="AV261" s="555"/>
      <c r="AW261" s="555"/>
      <c r="AX261" s="555"/>
      <c r="AY261" s="555"/>
      <c r="AZ261" s="556"/>
      <c r="BA261" s="557" t="s">
        <v>77</v>
      </c>
      <c r="BB261" s="558"/>
      <c r="BC261" s="558"/>
      <c r="BD261" s="558"/>
      <c r="BE261" s="558"/>
      <c r="BF261" s="558"/>
      <c r="BG261" s="558"/>
      <c r="BH261" s="558"/>
      <c r="BI261" s="558"/>
      <c r="BJ261" s="559"/>
      <c r="BK261" s="563" t="str">
        <f>IF(SUM(BK245:BN260)=0,"",SUM(BK245:BN260))</f>
        <v/>
      </c>
      <c r="BL261" s="564"/>
      <c r="BM261" s="564"/>
      <c r="BN261" s="565"/>
      <c r="BO261" s="79"/>
    </row>
    <row r="262" spans="1:68" ht="19.5" customHeight="1">
      <c r="A262" s="79"/>
      <c r="B262" s="79"/>
      <c r="C262" s="79"/>
      <c r="D262" s="165"/>
      <c r="E262" s="561" t="s">
        <v>77</v>
      </c>
      <c r="F262" s="561"/>
      <c r="G262" s="561"/>
      <c r="H262" s="561"/>
      <c r="I262" s="561"/>
      <c r="J262" s="561"/>
      <c r="K262" s="561"/>
      <c r="L262" s="561"/>
      <c r="M262" s="561" t="s">
        <v>144</v>
      </c>
      <c r="N262" s="561"/>
      <c r="O262" s="670"/>
      <c r="P262" s="670"/>
      <c r="Q262" s="670"/>
      <c r="R262" s="670"/>
      <c r="S262" s="670"/>
      <c r="T262" s="670"/>
      <c r="U262" s="561" t="s">
        <v>185</v>
      </c>
      <c r="V262" s="561"/>
      <c r="W262" s="561"/>
      <c r="X262" s="561"/>
      <c r="Y262" s="561"/>
      <c r="Z262" s="561"/>
      <c r="AA262" s="561"/>
      <c r="AB262" s="561"/>
      <c r="AC262" s="561"/>
      <c r="AD262" s="561"/>
      <c r="AE262" s="561"/>
      <c r="AF262" s="561"/>
      <c r="AG262" s="561"/>
      <c r="AH262" s="561"/>
      <c r="AI262" s="561"/>
      <c r="AJ262" s="561"/>
      <c r="AK262" s="561" t="s">
        <v>144</v>
      </c>
      <c r="AL262" s="561"/>
      <c r="AM262" s="671" t="str">
        <f>IF(O262/8=0,"",O262/8)</f>
        <v/>
      </c>
      <c r="AN262" s="671"/>
      <c r="AO262" s="671"/>
      <c r="AP262" s="671"/>
      <c r="AQ262" s="671"/>
      <c r="AR262" s="671"/>
      <c r="AS262" s="88" t="s">
        <v>186</v>
      </c>
      <c r="AT262" s="88"/>
      <c r="AU262" s="88"/>
      <c r="AV262" s="88"/>
      <c r="AW262" s="88"/>
      <c r="AX262" s="88"/>
      <c r="AY262" s="88"/>
      <c r="AZ262" s="92"/>
      <c r="BA262" s="560"/>
      <c r="BB262" s="561"/>
      <c r="BC262" s="561"/>
      <c r="BD262" s="561"/>
      <c r="BE262" s="561"/>
      <c r="BF262" s="561"/>
      <c r="BG262" s="561"/>
      <c r="BH262" s="561"/>
      <c r="BI262" s="561"/>
      <c r="BJ262" s="562"/>
      <c r="BK262" s="566"/>
      <c r="BL262" s="567"/>
      <c r="BM262" s="567"/>
      <c r="BN262" s="568"/>
      <c r="BO262" s="79"/>
    </row>
    <row r="263" spans="1:68" ht="19.5" customHeight="1">
      <c r="A263" s="79"/>
      <c r="B263" s="79"/>
      <c r="C263" s="79"/>
      <c r="D263" s="162"/>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79"/>
      <c r="AT263" s="79"/>
      <c r="AU263" s="79"/>
      <c r="AV263" s="79"/>
      <c r="AW263" s="79"/>
      <c r="AX263" s="79"/>
      <c r="AY263" s="79"/>
      <c r="AZ263" s="79"/>
      <c r="BA263" s="163"/>
      <c r="BB263" s="163"/>
      <c r="BC263" s="163"/>
      <c r="BD263" s="163"/>
      <c r="BE263" s="163"/>
      <c r="BF263" s="163"/>
      <c r="BG263" s="163"/>
      <c r="BH263" s="163"/>
      <c r="BI263" s="163"/>
      <c r="BJ263" s="163"/>
      <c r="BK263" s="168"/>
      <c r="BL263" s="168"/>
      <c r="BM263" s="168"/>
      <c r="BN263" s="168"/>
      <c r="BO263" s="79"/>
      <c r="BP263" s="79"/>
    </row>
    <row r="264" spans="1:68" ht="6.6" customHeight="1">
      <c r="A264" s="79"/>
      <c r="B264" s="79"/>
      <c r="C264" s="79"/>
      <c r="D264" s="162"/>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79"/>
      <c r="AT264" s="79"/>
      <c r="AU264" s="79"/>
      <c r="AV264" s="79"/>
      <c r="AW264" s="79"/>
      <c r="AX264" s="79"/>
      <c r="AY264" s="79"/>
      <c r="AZ264" s="79"/>
      <c r="BA264" s="163"/>
      <c r="BB264" s="163"/>
      <c r="BC264" s="163"/>
      <c r="BD264" s="163"/>
      <c r="BE264" s="163"/>
      <c r="BF264" s="163"/>
      <c r="BG264" s="163"/>
      <c r="BH264" s="163"/>
      <c r="BI264" s="163"/>
      <c r="BJ264" s="163"/>
      <c r="BK264" s="168"/>
      <c r="BL264" s="168"/>
      <c r="BM264" s="168"/>
      <c r="BN264" s="168"/>
      <c r="BO264" s="79"/>
      <c r="BP264" s="79"/>
    </row>
    <row r="265" spans="1:68" ht="31.2" customHeight="1">
      <c r="A265" s="79"/>
      <c r="B265" s="79"/>
      <c r="C265" s="79"/>
      <c r="D265" s="90"/>
      <c r="E265" s="664" t="s">
        <v>332</v>
      </c>
      <c r="F265" s="664"/>
      <c r="G265" s="664"/>
      <c r="H265" s="664"/>
      <c r="I265" s="664"/>
      <c r="J265" s="664"/>
      <c r="K265" s="664"/>
      <c r="L265" s="664"/>
      <c r="M265" s="664"/>
      <c r="N265" s="664"/>
      <c r="O265" s="664"/>
      <c r="P265" s="664"/>
      <c r="Q265" s="664"/>
      <c r="R265" s="664"/>
      <c r="S265" s="664"/>
      <c r="T265" s="664"/>
      <c r="U265" s="664"/>
      <c r="V265" s="664"/>
      <c r="W265" s="664"/>
      <c r="X265" s="664"/>
      <c r="Y265" s="664"/>
      <c r="Z265" s="664"/>
      <c r="AA265" s="664"/>
      <c r="AB265" s="664"/>
      <c r="AC265" s="664"/>
      <c r="AD265" s="664"/>
      <c r="AE265" s="664"/>
      <c r="AF265" s="665" t="str">
        <f>IF((SUM(BC268:BF276)+SUM(BI268:BL276))=0,"",SUM(BC268:BF276)+SUM(BI268:BL276))</f>
        <v/>
      </c>
      <c r="AG265" s="665"/>
      <c r="AH265" s="665"/>
      <c r="AI265" s="665"/>
      <c r="AJ265" s="666" t="s">
        <v>137</v>
      </c>
      <c r="AK265" s="666"/>
      <c r="AL265" s="666"/>
      <c r="AM265" s="893" t="s">
        <v>282</v>
      </c>
      <c r="AN265" s="893"/>
      <c r="AO265" s="893"/>
      <c r="AP265" s="893"/>
      <c r="AQ265" s="893"/>
      <c r="AR265" s="893"/>
      <c r="AS265" s="893"/>
      <c r="AT265" s="893"/>
      <c r="AU265" s="893"/>
      <c r="AV265" s="893"/>
      <c r="AW265" s="893"/>
      <c r="AX265" s="893"/>
      <c r="AY265" s="893"/>
      <c r="AZ265" s="893"/>
      <c r="BA265" s="893"/>
      <c r="BB265" s="893"/>
      <c r="BC265" s="893"/>
      <c r="BD265" s="893"/>
      <c r="BE265" s="893"/>
      <c r="BF265" s="893"/>
      <c r="BG265" s="893"/>
      <c r="BH265" s="893"/>
      <c r="BI265" s="893"/>
      <c r="BJ265" s="893"/>
      <c r="BK265" s="893"/>
      <c r="BL265" s="893"/>
      <c r="BM265" s="893"/>
      <c r="BN265" s="894"/>
      <c r="BO265" s="118"/>
      <c r="BP265" s="14"/>
    </row>
    <row r="266" spans="1:68" ht="16.2" customHeight="1">
      <c r="A266" s="79"/>
      <c r="B266" s="79"/>
      <c r="C266" s="79"/>
      <c r="D266" s="98"/>
      <c r="E266" s="164"/>
      <c r="F266" s="164"/>
      <c r="G266" s="164"/>
      <c r="H266" s="164"/>
      <c r="I266" s="164"/>
      <c r="J266" s="164"/>
      <c r="K266" s="164"/>
      <c r="L266" s="164"/>
      <c r="M266" s="164"/>
      <c r="N266" s="164"/>
      <c r="O266" s="164"/>
      <c r="P266" s="164"/>
      <c r="Q266" s="164"/>
      <c r="R266" s="164"/>
      <c r="S266" s="164"/>
      <c r="T266" s="164"/>
      <c r="U266" s="164"/>
      <c r="V266" s="164"/>
      <c r="W266" s="164"/>
      <c r="X266" s="164"/>
      <c r="Y266" s="891" t="s">
        <v>334</v>
      </c>
      <c r="Z266" s="892"/>
      <c r="AA266" s="892"/>
      <c r="AB266" s="892"/>
      <c r="AC266" s="892"/>
      <c r="AD266" s="892"/>
      <c r="AE266" s="892"/>
      <c r="AF266" s="892"/>
      <c r="AG266" s="892"/>
      <c r="AH266" s="892"/>
      <c r="AI266" s="892"/>
      <c r="AJ266" s="892"/>
      <c r="AK266" s="892"/>
      <c r="AL266" s="161"/>
      <c r="AM266" s="895"/>
      <c r="AN266" s="895"/>
      <c r="AO266" s="895"/>
      <c r="AP266" s="895"/>
      <c r="AQ266" s="895"/>
      <c r="AR266" s="895"/>
      <c r="AS266" s="895"/>
      <c r="AT266" s="895"/>
      <c r="AU266" s="895"/>
      <c r="AV266" s="895"/>
      <c r="AW266" s="895"/>
      <c r="AX266" s="895"/>
      <c r="AY266" s="895"/>
      <c r="AZ266" s="895"/>
      <c r="BA266" s="895"/>
      <c r="BB266" s="895"/>
      <c r="BC266" s="895"/>
      <c r="BD266" s="895"/>
      <c r="BE266" s="895"/>
      <c r="BF266" s="895"/>
      <c r="BG266" s="895"/>
      <c r="BH266" s="895"/>
      <c r="BI266" s="895"/>
      <c r="BJ266" s="895"/>
      <c r="BK266" s="895"/>
      <c r="BL266" s="895"/>
      <c r="BM266" s="895"/>
      <c r="BN266" s="896"/>
      <c r="BO266" s="119"/>
      <c r="BP266" s="14"/>
    </row>
    <row r="267" spans="1:68" ht="30.75" customHeight="1">
      <c r="A267" s="79"/>
      <c r="B267" s="79"/>
      <c r="C267" s="79"/>
      <c r="D267" s="120"/>
      <c r="E267" s="667" t="s">
        <v>333</v>
      </c>
      <c r="F267" s="667"/>
      <c r="G267" s="667"/>
      <c r="H267" s="667"/>
      <c r="I267" s="667"/>
      <c r="J267" s="667"/>
      <c r="K267" s="667"/>
      <c r="L267" s="667"/>
      <c r="M267" s="667"/>
      <c r="N267" s="667"/>
      <c r="O267" s="667"/>
      <c r="P267" s="667"/>
      <c r="Q267" s="667"/>
      <c r="R267" s="667"/>
      <c r="S267" s="667"/>
      <c r="T267" s="667"/>
      <c r="U267" s="667"/>
      <c r="V267" s="667"/>
      <c r="W267" s="667"/>
      <c r="X267" s="667"/>
      <c r="Y267" s="667"/>
      <c r="Z267" s="667"/>
      <c r="AA267" s="667"/>
      <c r="AB267" s="667"/>
      <c r="AC267" s="667"/>
      <c r="AD267" s="667"/>
      <c r="AE267" s="667"/>
      <c r="AF267" s="667"/>
      <c r="AG267" s="667"/>
      <c r="AH267" s="667"/>
      <c r="AI267" s="667"/>
      <c r="AJ267" s="667"/>
      <c r="AK267" s="667"/>
      <c r="AL267" s="667"/>
      <c r="AM267" s="667"/>
      <c r="AN267" s="667"/>
      <c r="AO267" s="667"/>
      <c r="AP267" s="667"/>
      <c r="AQ267" s="667"/>
      <c r="AR267" s="667"/>
      <c r="AS267" s="667"/>
      <c r="AT267" s="667"/>
      <c r="AU267" s="667"/>
      <c r="AV267" s="667"/>
      <c r="AW267" s="667"/>
      <c r="AX267" s="667"/>
      <c r="AY267" s="667"/>
      <c r="AZ267" s="667"/>
      <c r="BA267" s="667"/>
      <c r="BB267" s="668"/>
      <c r="BC267" s="669" t="s">
        <v>168</v>
      </c>
      <c r="BD267" s="669"/>
      <c r="BE267" s="669"/>
      <c r="BF267" s="669"/>
      <c r="BG267" s="669"/>
      <c r="BH267" s="669"/>
      <c r="BI267" s="669" t="s">
        <v>169</v>
      </c>
      <c r="BJ267" s="669"/>
      <c r="BK267" s="669"/>
      <c r="BL267" s="669"/>
      <c r="BM267" s="669"/>
      <c r="BN267" s="669"/>
      <c r="BO267" s="81"/>
    </row>
    <row r="268" spans="1:68" ht="20.25" customHeight="1">
      <c r="A268" s="79"/>
      <c r="B268" s="79"/>
      <c r="C268" s="79"/>
      <c r="D268" s="650" t="s">
        <v>143</v>
      </c>
      <c r="E268" s="651"/>
      <c r="F268" s="651"/>
      <c r="G268" s="651"/>
      <c r="H268" s="651"/>
      <c r="I268" s="651"/>
      <c r="J268" s="651"/>
      <c r="K268" s="651"/>
      <c r="L268" s="651"/>
      <c r="M268" s="651"/>
      <c r="N268" s="651"/>
      <c r="O268" s="651"/>
      <c r="P268" s="651"/>
      <c r="Q268" s="651"/>
      <c r="R268" s="651"/>
      <c r="S268" s="651"/>
      <c r="T268" s="651"/>
      <c r="U268" s="651"/>
      <c r="V268" s="651"/>
      <c r="W268" s="651"/>
      <c r="X268" s="651"/>
      <c r="Y268" s="651"/>
      <c r="Z268" s="651"/>
      <c r="AA268" s="651"/>
      <c r="AB268" s="651"/>
      <c r="AC268" s="651"/>
      <c r="AD268" s="651"/>
      <c r="AE268" s="651"/>
      <c r="AF268" s="651"/>
      <c r="AG268" s="651"/>
      <c r="AH268" s="651"/>
      <c r="AI268" s="651"/>
      <c r="AJ268" s="651"/>
      <c r="AK268" s="651"/>
      <c r="AL268" s="651"/>
      <c r="AM268" s="651"/>
      <c r="AN268" s="651"/>
      <c r="AO268" s="651"/>
      <c r="AP268" s="651"/>
      <c r="AQ268" s="651"/>
      <c r="AR268" s="651"/>
      <c r="AS268" s="651"/>
      <c r="AT268" s="651"/>
      <c r="AU268" s="651"/>
      <c r="AV268" s="651"/>
      <c r="AW268" s="651"/>
      <c r="AX268" s="651"/>
      <c r="AY268" s="651"/>
      <c r="AZ268" s="651"/>
      <c r="BA268" s="651"/>
      <c r="BB268" s="652"/>
      <c r="BC268" s="653"/>
      <c r="BD268" s="654"/>
      <c r="BE268" s="654"/>
      <c r="BF268" s="654"/>
      <c r="BG268" s="655" t="s">
        <v>137</v>
      </c>
      <c r="BH268" s="656"/>
      <c r="BI268" s="653"/>
      <c r="BJ268" s="654"/>
      <c r="BK268" s="654"/>
      <c r="BL268" s="654"/>
      <c r="BM268" s="655" t="s">
        <v>137</v>
      </c>
      <c r="BN268" s="656"/>
      <c r="BO268" s="79"/>
    </row>
    <row r="269" spans="1:68" ht="20.25" customHeight="1">
      <c r="A269" s="79"/>
      <c r="B269" s="79"/>
      <c r="C269" s="79"/>
      <c r="D269" s="657" t="s">
        <v>161</v>
      </c>
      <c r="E269" s="658"/>
      <c r="F269" s="658"/>
      <c r="G269" s="658"/>
      <c r="H269" s="658"/>
      <c r="I269" s="658"/>
      <c r="J269" s="658"/>
      <c r="K269" s="658"/>
      <c r="L269" s="658"/>
      <c r="M269" s="658"/>
      <c r="N269" s="658"/>
      <c r="O269" s="658"/>
      <c r="P269" s="658"/>
      <c r="Q269" s="658"/>
      <c r="R269" s="658"/>
      <c r="S269" s="658"/>
      <c r="T269" s="658"/>
      <c r="U269" s="658"/>
      <c r="V269" s="658"/>
      <c r="W269" s="658"/>
      <c r="X269" s="658"/>
      <c r="Y269" s="658"/>
      <c r="Z269" s="658"/>
      <c r="AA269" s="658"/>
      <c r="AB269" s="658"/>
      <c r="AC269" s="658"/>
      <c r="AD269" s="658"/>
      <c r="AE269" s="658"/>
      <c r="AF269" s="658"/>
      <c r="AG269" s="658"/>
      <c r="AH269" s="658"/>
      <c r="AI269" s="658"/>
      <c r="AJ269" s="658"/>
      <c r="AK269" s="658"/>
      <c r="AL269" s="658"/>
      <c r="AM269" s="658"/>
      <c r="AN269" s="658"/>
      <c r="AO269" s="658"/>
      <c r="AP269" s="658"/>
      <c r="AQ269" s="658"/>
      <c r="AR269" s="658"/>
      <c r="AS269" s="658"/>
      <c r="AT269" s="658"/>
      <c r="AU269" s="658"/>
      <c r="AV269" s="658"/>
      <c r="AW269" s="658"/>
      <c r="AX269" s="658"/>
      <c r="AY269" s="658"/>
      <c r="AZ269" s="658"/>
      <c r="BA269" s="658"/>
      <c r="BB269" s="659"/>
      <c r="BC269" s="660"/>
      <c r="BD269" s="661"/>
      <c r="BE269" s="661"/>
      <c r="BF269" s="661"/>
      <c r="BG269" s="662" t="s">
        <v>137</v>
      </c>
      <c r="BH269" s="663"/>
      <c r="BI269" s="660"/>
      <c r="BJ269" s="661"/>
      <c r="BK269" s="661"/>
      <c r="BL269" s="661"/>
      <c r="BM269" s="662" t="s">
        <v>137</v>
      </c>
      <c r="BN269" s="663"/>
      <c r="BO269" s="79"/>
    </row>
    <row r="270" spans="1:68" ht="20.25" customHeight="1">
      <c r="A270" s="79"/>
      <c r="B270" s="79"/>
      <c r="C270" s="79"/>
      <c r="D270" s="672" t="s">
        <v>166</v>
      </c>
      <c r="E270" s="673"/>
      <c r="F270" s="658" t="s">
        <v>162</v>
      </c>
      <c r="G270" s="658"/>
      <c r="H270" s="658"/>
      <c r="I270" s="658"/>
      <c r="J270" s="658"/>
      <c r="K270" s="658"/>
      <c r="L270" s="658"/>
      <c r="M270" s="658"/>
      <c r="N270" s="658"/>
      <c r="O270" s="658"/>
      <c r="P270" s="658"/>
      <c r="Q270" s="658"/>
      <c r="R270" s="658"/>
      <c r="S270" s="658"/>
      <c r="T270" s="658"/>
      <c r="U270" s="658"/>
      <c r="V270" s="658"/>
      <c r="W270" s="658"/>
      <c r="X270" s="658"/>
      <c r="Y270" s="658"/>
      <c r="Z270" s="658"/>
      <c r="AA270" s="658"/>
      <c r="AB270" s="658"/>
      <c r="AC270" s="658"/>
      <c r="AD270" s="658"/>
      <c r="AE270" s="658"/>
      <c r="AF270" s="658"/>
      <c r="AG270" s="658"/>
      <c r="AH270" s="658"/>
      <c r="AI270" s="658"/>
      <c r="AJ270" s="658"/>
      <c r="AK270" s="658"/>
      <c r="AL270" s="658"/>
      <c r="AM270" s="658"/>
      <c r="AN270" s="658"/>
      <c r="AO270" s="658"/>
      <c r="AP270" s="658"/>
      <c r="AQ270" s="658"/>
      <c r="AR270" s="658"/>
      <c r="AS270" s="658"/>
      <c r="AT270" s="658"/>
      <c r="AU270" s="658"/>
      <c r="AV270" s="658"/>
      <c r="AW270" s="658"/>
      <c r="AX270" s="658"/>
      <c r="AY270" s="658"/>
      <c r="AZ270" s="658"/>
      <c r="BA270" s="658"/>
      <c r="BB270" s="659"/>
      <c r="BC270" s="660"/>
      <c r="BD270" s="661"/>
      <c r="BE270" s="661"/>
      <c r="BF270" s="661"/>
      <c r="BG270" s="662" t="s">
        <v>137</v>
      </c>
      <c r="BH270" s="663"/>
      <c r="BI270" s="660"/>
      <c r="BJ270" s="661"/>
      <c r="BK270" s="661"/>
      <c r="BL270" s="661"/>
      <c r="BM270" s="662" t="s">
        <v>137</v>
      </c>
      <c r="BN270" s="663"/>
      <c r="BO270" s="79"/>
    </row>
    <row r="271" spans="1:68" ht="20.25" customHeight="1">
      <c r="A271" s="79"/>
      <c r="B271" s="79"/>
      <c r="C271" s="79"/>
      <c r="D271" s="672"/>
      <c r="E271" s="673"/>
      <c r="F271" s="658" t="s">
        <v>163</v>
      </c>
      <c r="G271" s="658"/>
      <c r="H271" s="658"/>
      <c r="I271" s="658"/>
      <c r="J271" s="658"/>
      <c r="K271" s="658"/>
      <c r="L271" s="658"/>
      <c r="M271" s="658"/>
      <c r="N271" s="658"/>
      <c r="O271" s="658"/>
      <c r="P271" s="658"/>
      <c r="Q271" s="658"/>
      <c r="R271" s="658"/>
      <c r="S271" s="658"/>
      <c r="T271" s="658"/>
      <c r="U271" s="658"/>
      <c r="V271" s="658"/>
      <c r="W271" s="658"/>
      <c r="X271" s="658"/>
      <c r="Y271" s="658"/>
      <c r="Z271" s="658"/>
      <c r="AA271" s="658"/>
      <c r="AB271" s="658"/>
      <c r="AC271" s="658"/>
      <c r="AD271" s="658"/>
      <c r="AE271" s="658"/>
      <c r="AF271" s="658"/>
      <c r="AG271" s="658"/>
      <c r="AH271" s="658"/>
      <c r="AI271" s="658"/>
      <c r="AJ271" s="658"/>
      <c r="AK271" s="658"/>
      <c r="AL271" s="658"/>
      <c r="AM271" s="658"/>
      <c r="AN271" s="658"/>
      <c r="AO271" s="658"/>
      <c r="AP271" s="658"/>
      <c r="AQ271" s="658"/>
      <c r="AR271" s="658"/>
      <c r="AS271" s="658"/>
      <c r="AT271" s="658"/>
      <c r="AU271" s="658"/>
      <c r="AV271" s="658"/>
      <c r="AW271" s="658"/>
      <c r="AX271" s="658"/>
      <c r="AY271" s="658"/>
      <c r="AZ271" s="658"/>
      <c r="BA271" s="658"/>
      <c r="BB271" s="659"/>
      <c r="BC271" s="660"/>
      <c r="BD271" s="661"/>
      <c r="BE271" s="661"/>
      <c r="BF271" s="661"/>
      <c r="BG271" s="662" t="s">
        <v>137</v>
      </c>
      <c r="BH271" s="663"/>
      <c r="BI271" s="660"/>
      <c r="BJ271" s="661"/>
      <c r="BK271" s="661"/>
      <c r="BL271" s="661"/>
      <c r="BM271" s="662" t="s">
        <v>137</v>
      </c>
      <c r="BN271" s="663"/>
      <c r="BO271" s="79"/>
    </row>
    <row r="272" spans="1:68" ht="20.25" customHeight="1">
      <c r="A272" s="79"/>
      <c r="B272" s="79"/>
      <c r="C272" s="79"/>
      <c r="D272" s="672"/>
      <c r="E272" s="673"/>
      <c r="F272" s="658" t="s">
        <v>164</v>
      </c>
      <c r="G272" s="658"/>
      <c r="H272" s="658"/>
      <c r="I272" s="658"/>
      <c r="J272" s="658"/>
      <c r="K272" s="658"/>
      <c r="L272" s="658"/>
      <c r="M272" s="658"/>
      <c r="N272" s="658"/>
      <c r="O272" s="658"/>
      <c r="P272" s="658"/>
      <c r="Q272" s="658"/>
      <c r="R272" s="658"/>
      <c r="S272" s="658"/>
      <c r="T272" s="658"/>
      <c r="U272" s="658"/>
      <c r="V272" s="658"/>
      <c r="W272" s="658"/>
      <c r="X272" s="658"/>
      <c r="Y272" s="658"/>
      <c r="Z272" s="658"/>
      <c r="AA272" s="658"/>
      <c r="AB272" s="658"/>
      <c r="AC272" s="658"/>
      <c r="AD272" s="658"/>
      <c r="AE272" s="658"/>
      <c r="AF272" s="658"/>
      <c r="AG272" s="658"/>
      <c r="AH272" s="658"/>
      <c r="AI272" s="658"/>
      <c r="AJ272" s="658"/>
      <c r="AK272" s="658"/>
      <c r="AL272" s="658"/>
      <c r="AM272" s="658"/>
      <c r="AN272" s="658"/>
      <c r="AO272" s="658"/>
      <c r="AP272" s="658"/>
      <c r="AQ272" s="658"/>
      <c r="AR272" s="658"/>
      <c r="AS272" s="658"/>
      <c r="AT272" s="658"/>
      <c r="AU272" s="658"/>
      <c r="AV272" s="658"/>
      <c r="AW272" s="658"/>
      <c r="AX272" s="658"/>
      <c r="AY272" s="658"/>
      <c r="AZ272" s="658"/>
      <c r="BA272" s="658"/>
      <c r="BB272" s="659"/>
      <c r="BC272" s="660"/>
      <c r="BD272" s="661"/>
      <c r="BE272" s="661"/>
      <c r="BF272" s="661"/>
      <c r="BG272" s="662" t="s">
        <v>137</v>
      </c>
      <c r="BH272" s="663"/>
      <c r="BI272" s="660"/>
      <c r="BJ272" s="661"/>
      <c r="BK272" s="661"/>
      <c r="BL272" s="661"/>
      <c r="BM272" s="662" t="s">
        <v>137</v>
      </c>
      <c r="BN272" s="663"/>
      <c r="BO272" s="79"/>
    </row>
    <row r="273" spans="1:73" ht="20.25" customHeight="1">
      <c r="A273" s="79"/>
      <c r="B273" s="79"/>
      <c r="C273" s="79"/>
      <c r="D273" s="672"/>
      <c r="E273" s="673"/>
      <c r="F273" s="658" t="s">
        <v>165</v>
      </c>
      <c r="G273" s="658"/>
      <c r="H273" s="658"/>
      <c r="I273" s="658"/>
      <c r="J273" s="658"/>
      <c r="K273" s="658"/>
      <c r="L273" s="658"/>
      <c r="M273" s="658"/>
      <c r="N273" s="658"/>
      <c r="O273" s="658"/>
      <c r="P273" s="658"/>
      <c r="Q273" s="658"/>
      <c r="R273" s="658"/>
      <c r="S273" s="658"/>
      <c r="T273" s="658"/>
      <c r="U273" s="658"/>
      <c r="V273" s="658"/>
      <c r="W273" s="658"/>
      <c r="X273" s="658"/>
      <c r="Y273" s="658"/>
      <c r="Z273" s="658"/>
      <c r="AA273" s="658"/>
      <c r="AB273" s="658"/>
      <c r="AC273" s="658"/>
      <c r="AD273" s="658"/>
      <c r="AE273" s="658"/>
      <c r="AF273" s="658"/>
      <c r="AG273" s="658"/>
      <c r="AH273" s="658"/>
      <c r="AI273" s="658"/>
      <c r="AJ273" s="658"/>
      <c r="AK273" s="658"/>
      <c r="AL273" s="658"/>
      <c r="AM273" s="658"/>
      <c r="AN273" s="658"/>
      <c r="AO273" s="658"/>
      <c r="AP273" s="658"/>
      <c r="AQ273" s="658"/>
      <c r="AR273" s="658"/>
      <c r="AS273" s="658"/>
      <c r="AT273" s="658"/>
      <c r="AU273" s="658"/>
      <c r="AV273" s="658"/>
      <c r="AW273" s="658"/>
      <c r="AX273" s="658"/>
      <c r="AY273" s="658"/>
      <c r="AZ273" s="658"/>
      <c r="BA273" s="658"/>
      <c r="BB273" s="659"/>
      <c r="BC273" s="660"/>
      <c r="BD273" s="661"/>
      <c r="BE273" s="661"/>
      <c r="BF273" s="661"/>
      <c r="BG273" s="662" t="s">
        <v>137</v>
      </c>
      <c r="BH273" s="663"/>
      <c r="BI273" s="660"/>
      <c r="BJ273" s="661"/>
      <c r="BK273" s="661"/>
      <c r="BL273" s="661"/>
      <c r="BM273" s="662" t="s">
        <v>137</v>
      </c>
      <c r="BN273" s="663"/>
      <c r="BO273" s="79"/>
    </row>
    <row r="274" spans="1:73" ht="13.8" customHeight="1">
      <c r="A274" s="79"/>
      <c r="B274" s="79"/>
      <c r="C274" s="79"/>
      <c r="D274" s="672"/>
      <c r="E274" s="673"/>
      <c r="F274" s="950" t="s">
        <v>359</v>
      </c>
      <c r="G274" s="951"/>
      <c r="H274" s="951"/>
      <c r="I274" s="951"/>
      <c r="J274" s="951"/>
      <c r="K274" s="951"/>
      <c r="L274" s="951"/>
      <c r="M274" s="951"/>
      <c r="N274" s="951"/>
      <c r="O274" s="951"/>
      <c r="P274" s="951"/>
      <c r="Q274" s="951"/>
      <c r="R274" s="951"/>
      <c r="S274" s="951"/>
      <c r="T274" s="951"/>
      <c r="U274" s="951"/>
      <c r="V274" s="951"/>
      <c r="W274" s="951"/>
      <c r="X274" s="951"/>
      <c r="Y274" s="951"/>
      <c r="Z274" s="951"/>
      <c r="AA274" s="951"/>
      <c r="AB274" s="951"/>
      <c r="AC274" s="951"/>
      <c r="AD274" s="951"/>
      <c r="AE274" s="951"/>
      <c r="AF274" s="951"/>
      <c r="AG274" s="951"/>
      <c r="AH274" s="951"/>
      <c r="AI274" s="951"/>
      <c r="AJ274" s="951"/>
      <c r="AK274" s="951"/>
      <c r="AL274" s="951"/>
      <c r="AM274" s="951"/>
      <c r="AN274" s="951"/>
      <c r="AO274" s="951"/>
      <c r="AP274" s="951"/>
      <c r="AQ274" s="951"/>
      <c r="AR274" s="951"/>
      <c r="AS274" s="951"/>
      <c r="AT274" s="951"/>
      <c r="AU274" s="951"/>
      <c r="AV274" s="951"/>
      <c r="AW274" s="951"/>
      <c r="AX274" s="951"/>
      <c r="AY274" s="951"/>
      <c r="AZ274" s="951"/>
      <c r="BA274" s="951"/>
      <c r="BB274" s="952"/>
      <c r="BC274" s="945"/>
      <c r="BD274" s="958"/>
      <c r="BE274" s="958"/>
      <c r="BF274" s="958"/>
      <c r="BG274" s="946" t="s">
        <v>137</v>
      </c>
      <c r="BH274" s="947"/>
      <c r="BI274" s="945"/>
      <c r="BJ274" s="958"/>
      <c r="BK274" s="958"/>
      <c r="BL274" s="958"/>
      <c r="BM274" s="946" t="s">
        <v>137</v>
      </c>
      <c r="BN274" s="947"/>
      <c r="BO274" s="79"/>
    </row>
    <row r="275" spans="1:73" ht="13.8" customHeight="1">
      <c r="A275" s="79"/>
      <c r="B275" s="79"/>
      <c r="C275" s="79"/>
      <c r="D275" s="672"/>
      <c r="E275" s="673"/>
      <c r="F275" s="953" t="s">
        <v>360</v>
      </c>
      <c r="G275" s="954"/>
      <c r="H275" s="954"/>
      <c r="I275" s="954"/>
      <c r="J275" s="954"/>
      <c r="K275" s="954"/>
      <c r="L275" s="954"/>
      <c r="M275" s="954"/>
      <c r="N275" s="954"/>
      <c r="O275" s="954"/>
      <c r="P275" s="954"/>
      <c r="Q275" s="954"/>
      <c r="R275" s="954"/>
      <c r="S275" s="954"/>
      <c r="T275" s="954"/>
      <c r="U275" s="955" t="s">
        <v>361</v>
      </c>
      <c r="V275" s="954"/>
      <c r="W275" s="954"/>
      <c r="X275" s="954"/>
      <c r="Y275" s="954"/>
      <c r="Z275" s="954"/>
      <c r="AA275" s="954"/>
      <c r="AB275" s="206"/>
      <c r="AC275" s="961"/>
      <c r="AD275" s="961"/>
      <c r="AE275" s="961"/>
      <c r="AF275" s="961"/>
      <c r="AG275" s="961"/>
      <c r="AH275" s="961"/>
      <c r="AI275" s="961"/>
      <c r="AJ275" s="961"/>
      <c r="AK275" s="961"/>
      <c r="AL275" s="961"/>
      <c r="AM275" s="961"/>
      <c r="AN275" s="961"/>
      <c r="AO275" s="961"/>
      <c r="AP275" s="961"/>
      <c r="AQ275" s="961"/>
      <c r="AR275" s="961"/>
      <c r="AS275" s="961"/>
      <c r="AT275" s="961"/>
      <c r="AU275" s="961"/>
      <c r="AV275" s="961"/>
      <c r="AW275" s="961"/>
      <c r="AX275" s="961"/>
      <c r="AY275" s="961"/>
      <c r="AZ275" s="956" t="s">
        <v>362</v>
      </c>
      <c r="BA275" s="956"/>
      <c r="BB275" s="957"/>
      <c r="BC275" s="959"/>
      <c r="BD275" s="960"/>
      <c r="BE275" s="960"/>
      <c r="BF275" s="960"/>
      <c r="BG275" s="948"/>
      <c r="BH275" s="949"/>
      <c r="BI275" s="959"/>
      <c r="BJ275" s="960"/>
      <c r="BK275" s="960"/>
      <c r="BL275" s="960"/>
      <c r="BM275" s="948"/>
      <c r="BN275" s="949"/>
      <c r="BO275" s="79"/>
    </row>
    <row r="276" spans="1:73" ht="20.25" customHeight="1">
      <c r="A276" s="79"/>
      <c r="B276" s="79"/>
      <c r="C276" s="79"/>
      <c r="D276" s="700" t="s">
        <v>167</v>
      </c>
      <c r="E276" s="701"/>
      <c r="F276" s="702"/>
      <c r="G276" s="702"/>
      <c r="H276" s="702"/>
      <c r="I276" s="702"/>
      <c r="J276" s="702"/>
      <c r="K276" s="702"/>
      <c r="L276" s="702"/>
      <c r="M276" s="702"/>
      <c r="N276" s="702"/>
      <c r="O276" s="702"/>
      <c r="P276" s="702"/>
      <c r="Q276" s="702"/>
      <c r="R276" s="702"/>
      <c r="S276" s="702"/>
      <c r="T276" s="702"/>
      <c r="U276" s="702"/>
      <c r="V276" s="702"/>
      <c r="W276" s="702"/>
      <c r="X276" s="702"/>
      <c r="Y276" s="702"/>
      <c r="Z276" s="702"/>
      <c r="AA276" s="702"/>
      <c r="AB276" s="702"/>
      <c r="AC276" s="702"/>
      <c r="AD276" s="702"/>
      <c r="AE276" s="702"/>
      <c r="AF276" s="702"/>
      <c r="AG276" s="702"/>
      <c r="AH276" s="702"/>
      <c r="AI276" s="702"/>
      <c r="AJ276" s="702"/>
      <c r="AK276" s="702"/>
      <c r="AL276" s="702"/>
      <c r="AM276" s="702"/>
      <c r="AN276" s="702"/>
      <c r="AO276" s="702"/>
      <c r="AP276" s="702"/>
      <c r="AQ276" s="702"/>
      <c r="AR276" s="702"/>
      <c r="AS276" s="702"/>
      <c r="AT276" s="702"/>
      <c r="AU276" s="702"/>
      <c r="AV276" s="702"/>
      <c r="AW276" s="702"/>
      <c r="AX276" s="702"/>
      <c r="AY276" s="702"/>
      <c r="AZ276" s="702"/>
      <c r="BA276" s="702"/>
      <c r="BB276" s="703"/>
      <c r="BC276" s="660"/>
      <c r="BD276" s="661"/>
      <c r="BE276" s="661"/>
      <c r="BF276" s="661"/>
      <c r="BG276" s="662" t="s">
        <v>137</v>
      </c>
      <c r="BH276" s="663"/>
      <c r="BI276" s="660"/>
      <c r="BJ276" s="661"/>
      <c r="BK276" s="661"/>
      <c r="BL276" s="661"/>
      <c r="BM276" s="662" t="s">
        <v>137</v>
      </c>
      <c r="BN276" s="663"/>
      <c r="BO276" s="79"/>
    </row>
    <row r="277" spans="1:73" ht="20.25" customHeight="1">
      <c r="A277" s="79"/>
      <c r="B277" s="79"/>
      <c r="C277" s="79"/>
      <c r="D277" s="173"/>
      <c r="E277" s="174"/>
      <c r="F277" s="175" t="s">
        <v>316</v>
      </c>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714"/>
      <c r="AK277" s="715"/>
      <c r="AL277" s="715"/>
      <c r="AM277" s="715"/>
      <c r="AN277" s="715"/>
      <c r="AO277" s="715"/>
      <c r="AP277" s="715"/>
      <c r="AQ277" s="715"/>
      <c r="AR277" s="715"/>
      <c r="AS277" s="715"/>
      <c r="AT277" s="715"/>
      <c r="AU277" s="715"/>
      <c r="AV277" s="715"/>
      <c r="AW277" s="715"/>
      <c r="AX277" s="715"/>
      <c r="AY277" s="715"/>
      <c r="AZ277" s="716" t="s">
        <v>315</v>
      </c>
      <c r="BA277" s="717"/>
      <c r="BB277" s="718"/>
      <c r="BC277" s="704"/>
      <c r="BD277" s="705"/>
      <c r="BE277" s="705"/>
      <c r="BF277" s="705"/>
      <c r="BG277" s="706" t="s">
        <v>137</v>
      </c>
      <c r="BH277" s="707"/>
      <c r="BI277" s="704"/>
      <c r="BJ277" s="705"/>
      <c r="BK277" s="705"/>
      <c r="BL277" s="705"/>
      <c r="BM277" s="706" t="s">
        <v>137</v>
      </c>
      <c r="BN277" s="707"/>
      <c r="BO277" s="79"/>
    </row>
    <row r="278" spans="1:73" ht="48" customHeight="1">
      <c r="A278" s="79"/>
      <c r="B278" s="79"/>
      <c r="C278" s="79"/>
      <c r="D278" s="687" t="s">
        <v>170</v>
      </c>
      <c r="E278" s="687"/>
      <c r="F278" s="687"/>
      <c r="G278" s="688" t="s">
        <v>305</v>
      </c>
      <c r="H278" s="688"/>
      <c r="I278" s="688"/>
      <c r="J278" s="688"/>
      <c r="K278" s="688"/>
      <c r="L278" s="688"/>
      <c r="M278" s="688"/>
      <c r="N278" s="688"/>
      <c r="O278" s="688"/>
      <c r="P278" s="688"/>
      <c r="Q278" s="688"/>
      <c r="R278" s="688"/>
      <c r="S278" s="688"/>
      <c r="T278" s="688"/>
      <c r="U278" s="688"/>
      <c r="V278" s="688"/>
      <c r="W278" s="688"/>
      <c r="X278" s="688"/>
      <c r="Y278" s="688"/>
      <c r="Z278" s="688"/>
      <c r="AA278" s="688"/>
      <c r="AB278" s="688"/>
      <c r="AC278" s="688"/>
      <c r="AD278" s="688"/>
      <c r="AE278" s="688"/>
      <c r="AF278" s="688"/>
      <c r="AG278" s="688"/>
      <c r="AH278" s="688"/>
      <c r="AI278" s="688"/>
      <c r="AJ278" s="688"/>
      <c r="AK278" s="688"/>
      <c r="AL278" s="688"/>
      <c r="AM278" s="688"/>
      <c r="AN278" s="688"/>
      <c r="AO278" s="688"/>
      <c r="AP278" s="688"/>
      <c r="AQ278" s="688"/>
      <c r="AR278" s="688"/>
      <c r="AS278" s="688"/>
      <c r="AT278" s="688"/>
      <c r="AU278" s="688"/>
      <c r="AV278" s="688"/>
      <c r="AW278" s="688"/>
      <c r="AX278" s="688"/>
      <c r="AY278" s="688"/>
      <c r="AZ278" s="688"/>
      <c r="BA278" s="688"/>
      <c r="BB278" s="688"/>
      <c r="BC278" s="688"/>
      <c r="BD278" s="688"/>
      <c r="BE278" s="688"/>
      <c r="BF278" s="688"/>
      <c r="BG278" s="688"/>
      <c r="BH278" s="688"/>
      <c r="BI278" s="688"/>
      <c r="BJ278" s="688"/>
      <c r="BK278" s="688"/>
      <c r="BL278" s="688"/>
      <c r="BM278" s="688"/>
      <c r="BN278" s="688"/>
      <c r="BO278" s="81"/>
    </row>
    <row r="279" spans="1:73" ht="28.8" customHeight="1">
      <c r="A279" s="79"/>
      <c r="B279" s="79"/>
      <c r="C279" s="79"/>
      <c r="D279" s="126"/>
      <c r="E279" s="914" t="s">
        <v>335</v>
      </c>
      <c r="F279" s="666"/>
      <c r="G279" s="835" t="s">
        <v>270</v>
      </c>
      <c r="H279" s="835"/>
      <c r="I279" s="835"/>
      <c r="J279" s="835"/>
      <c r="K279" s="835"/>
      <c r="L279" s="835"/>
      <c r="M279" s="835"/>
      <c r="N279" s="835"/>
      <c r="O279" s="835"/>
      <c r="P279" s="835"/>
      <c r="Q279" s="835"/>
      <c r="R279" s="835"/>
      <c r="S279" s="836"/>
      <c r="T279" s="841" t="s">
        <v>198</v>
      </c>
      <c r="U279" s="842"/>
      <c r="V279" s="558" t="s">
        <v>190</v>
      </c>
      <c r="W279" s="846"/>
      <c r="X279" s="686" t="s">
        <v>276</v>
      </c>
      <c r="Y279" s="686"/>
      <c r="Z279" s="686"/>
      <c r="AA279" s="686"/>
      <c r="AB279" s="686"/>
      <c r="AC279" s="686"/>
      <c r="AD279" s="849"/>
      <c r="AE279" s="849"/>
      <c r="AF279" s="849"/>
      <c r="AG279" s="849"/>
      <c r="AH279" s="849"/>
      <c r="AI279" s="849"/>
      <c r="AJ279" s="849"/>
      <c r="AK279" s="849"/>
      <c r="AL279" s="849"/>
      <c r="AM279" s="849"/>
      <c r="AN279" s="849"/>
      <c r="AO279" s="849"/>
      <c r="AP279" s="849"/>
      <c r="AQ279" s="849"/>
      <c r="AR279" s="849"/>
      <c r="AS279" s="850"/>
      <c r="AT279" s="850"/>
      <c r="AU279" s="851" t="s">
        <v>275</v>
      </c>
      <c r="AV279" s="851"/>
      <c r="AW279" s="842"/>
      <c r="AX279" s="842"/>
      <c r="AY279" s="851" t="s">
        <v>278</v>
      </c>
      <c r="AZ279" s="851"/>
      <c r="BA279" s="686" t="s">
        <v>277</v>
      </c>
      <c r="BB279" s="686"/>
      <c r="BC279" s="686"/>
      <c r="BD279" s="686"/>
      <c r="BE279" s="686"/>
      <c r="BF279" s="842"/>
      <c r="BG279" s="842"/>
      <c r="BH279" s="851" t="s">
        <v>279</v>
      </c>
      <c r="BI279" s="909"/>
      <c r="BJ279" s="910" t="s">
        <v>198</v>
      </c>
      <c r="BK279" s="842"/>
      <c r="BL279" s="855" t="s">
        <v>101</v>
      </c>
      <c r="BM279" s="855"/>
      <c r="BN279" s="856"/>
      <c r="BO279" s="99"/>
    </row>
    <row r="280" spans="1:73" ht="28.8" customHeight="1">
      <c r="A280" s="79"/>
      <c r="B280" s="79"/>
      <c r="C280" s="79"/>
      <c r="D280" s="100"/>
      <c r="E280" s="915"/>
      <c r="F280" s="915"/>
      <c r="G280" s="837"/>
      <c r="H280" s="837"/>
      <c r="I280" s="837"/>
      <c r="J280" s="837"/>
      <c r="K280" s="837"/>
      <c r="L280" s="837"/>
      <c r="M280" s="837"/>
      <c r="N280" s="837"/>
      <c r="O280" s="837"/>
      <c r="P280" s="837"/>
      <c r="Q280" s="837"/>
      <c r="R280" s="837"/>
      <c r="S280" s="838"/>
      <c r="T280" s="843"/>
      <c r="U280" s="844"/>
      <c r="V280" s="575"/>
      <c r="W280" s="847"/>
      <c r="X280" s="803" t="s">
        <v>276</v>
      </c>
      <c r="Y280" s="803"/>
      <c r="Z280" s="803"/>
      <c r="AA280" s="803"/>
      <c r="AB280" s="803"/>
      <c r="AC280" s="803"/>
      <c r="AD280" s="860"/>
      <c r="AE280" s="860"/>
      <c r="AF280" s="860"/>
      <c r="AG280" s="860"/>
      <c r="AH280" s="860"/>
      <c r="AI280" s="860"/>
      <c r="AJ280" s="860"/>
      <c r="AK280" s="860"/>
      <c r="AL280" s="860"/>
      <c r="AM280" s="860"/>
      <c r="AN280" s="860"/>
      <c r="AO280" s="860"/>
      <c r="AP280" s="860"/>
      <c r="AQ280" s="860"/>
      <c r="AR280" s="860"/>
      <c r="AS280" s="861"/>
      <c r="AT280" s="861"/>
      <c r="AU280" s="862" t="s">
        <v>275</v>
      </c>
      <c r="AV280" s="862"/>
      <c r="AW280" s="844"/>
      <c r="AX280" s="844"/>
      <c r="AY280" s="862" t="s">
        <v>278</v>
      </c>
      <c r="AZ280" s="862"/>
      <c r="BA280" s="803" t="s">
        <v>277</v>
      </c>
      <c r="BB280" s="803"/>
      <c r="BC280" s="803"/>
      <c r="BD280" s="803"/>
      <c r="BE280" s="803"/>
      <c r="BF280" s="844"/>
      <c r="BG280" s="844"/>
      <c r="BH280" s="862" t="s">
        <v>279</v>
      </c>
      <c r="BI280" s="908"/>
      <c r="BJ280" s="911"/>
      <c r="BK280" s="844"/>
      <c r="BL280" s="857"/>
      <c r="BM280" s="857"/>
      <c r="BN280" s="858"/>
      <c r="BO280" s="99"/>
      <c r="BR280" s="9"/>
      <c r="BS280" s="9"/>
      <c r="BT280" s="9"/>
      <c r="BU280" s="9"/>
    </row>
    <row r="281" spans="1:73" ht="28.8" customHeight="1">
      <c r="A281" s="79"/>
      <c r="B281" s="79"/>
      <c r="C281" s="79"/>
      <c r="D281" s="127"/>
      <c r="E281" s="916"/>
      <c r="F281" s="916"/>
      <c r="G281" s="839"/>
      <c r="H281" s="839"/>
      <c r="I281" s="839"/>
      <c r="J281" s="839"/>
      <c r="K281" s="839"/>
      <c r="L281" s="839"/>
      <c r="M281" s="839"/>
      <c r="N281" s="839"/>
      <c r="O281" s="839"/>
      <c r="P281" s="839"/>
      <c r="Q281" s="839"/>
      <c r="R281" s="839"/>
      <c r="S281" s="840"/>
      <c r="T281" s="845"/>
      <c r="U281" s="644"/>
      <c r="V281" s="561"/>
      <c r="W281" s="848"/>
      <c r="X281" s="804" t="s">
        <v>276</v>
      </c>
      <c r="Y281" s="804"/>
      <c r="Z281" s="804"/>
      <c r="AA281" s="804"/>
      <c r="AB281" s="804"/>
      <c r="AC281" s="804"/>
      <c r="AD281" s="852"/>
      <c r="AE281" s="852"/>
      <c r="AF281" s="852"/>
      <c r="AG281" s="852"/>
      <c r="AH281" s="852"/>
      <c r="AI281" s="852"/>
      <c r="AJ281" s="852"/>
      <c r="AK281" s="852"/>
      <c r="AL281" s="852"/>
      <c r="AM281" s="852"/>
      <c r="AN281" s="852"/>
      <c r="AO281" s="852"/>
      <c r="AP281" s="852"/>
      <c r="AQ281" s="852"/>
      <c r="AR281" s="852"/>
      <c r="AS281" s="853"/>
      <c r="AT281" s="853"/>
      <c r="AU281" s="854" t="s">
        <v>275</v>
      </c>
      <c r="AV281" s="854"/>
      <c r="AW281" s="644"/>
      <c r="AX281" s="644"/>
      <c r="AY281" s="854" t="s">
        <v>278</v>
      </c>
      <c r="AZ281" s="854"/>
      <c r="BA281" s="804" t="s">
        <v>277</v>
      </c>
      <c r="BB281" s="804"/>
      <c r="BC281" s="804"/>
      <c r="BD281" s="804"/>
      <c r="BE281" s="804"/>
      <c r="BF281" s="644"/>
      <c r="BG281" s="644"/>
      <c r="BH281" s="854" t="s">
        <v>279</v>
      </c>
      <c r="BI281" s="913"/>
      <c r="BJ281" s="912"/>
      <c r="BK281" s="644"/>
      <c r="BL281" s="645"/>
      <c r="BM281" s="645"/>
      <c r="BN281" s="859"/>
      <c r="BO281" s="99"/>
    </row>
    <row r="282" spans="1:73" ht="19.5" customHeight="1">
      <c r="A282" s="79"/>
      <c r="B282" s="125"/>
      <c r="C282" s="125"/>
      <c r="D282" s="128" t="s">
        <v>125</v>
      </c>
      <c r="E282" s="129"/>
      <c r="F282" s="130" t="s">
        <v>102</v>
      </c>
      <c r="G282" s="131"/>
      <c r="H282" s="132"/>
      <c r="I282" s="132"/>
      <c r="J282" s="132"/>
      <c r="K282" s="132"/>
      <c r="L282" s="132"/>
      <c r="M282" s="132"/>
      <c r="N282" s="132"/>
      <c r="O282" s="132"/>
      <c r="P282" s="132"/>
      <c r="Q282" s="132"/>
      <c r="R282" s="132"/>
      <c r="S282" s="132"/>
      <c r="T282" s="103"/>
      <c r="U282" s="79"/>
      <c r="V282" s="103"/>
      <c r="W282" s="103"/>
      <c r="X282" s="103"/>
      <c r="Y282" s="103"/>
      <c r="Z282" s="103"/>
      <c r="AA282" s="103"/>
      <c r="AB282" s="103"/>
      <c r="AC282" s="103"/>
      <c r="AD282" s="103"/>
      <c r="AE282" s="103"/>
      <c r="AF282" s="103"/>
      <c r="AG282" s="103"/>
      <c r="AH282" s="103"/>
      <c r="AI282" s="125"/>
      <c r="AJ282" s="125"/>
      <c r="AK282" s="125"/>
      <c r="AL282" s="125"/>
      <c r="AM282" s="125"/>
      <c r="AN282" s="125"/>
      <c r="AO282" s="125"/>
      <c r="AP282" s="125"/>
      <c r="AQ282" s="125"/>
      <c r="AR282" s="125"/>
      <c r="AS282" s="125"/>
      <c r="AT282" s="124"/>
      <c r="AU282" s="124"/>
      <c r="AV282" s="124"/>
      <c r="AW282" s="124"/>
      <c r="AX282" s="124"/>
      <c r="AY282" s="124"/>
      <c r="AZ282" s="124"/>
      <c r="BA282" s="124"/>
      <c r="BB282" s="103"/>
      <c r="BC282" s="103"/>
      <c r="BD282" s="103"/>
      <c r="BE282" s="103"/>
      <c r="BF282" s="103"/>
      <c r="BG282" s="103"/>
      <c r="BH282" s="103"/>
      <c r="BI282" s="125"/>
      <c r="BJ282" s="125"/>
      <c r="BK282" s="125"/>
      <c r="BL282" s="79"/>
      <c r="BM282" s="79"/>
      <c r="BN282" s="79"/>
      <c r="BO282" s="79"/>
    </row>
    <row r="283" spans="1:73" ht="24" customHeight="1">
      <c r="A283" s="79"/>
      <c r="B283" s="79"/>
      <c r="C283" s="79"/>
      <c r="D283" s="133"/>
      <c r="E283" s="119"/>
      <c r="F283" s="133"/>
      <c r="G283" s="134"/>
      <c r="H283" s="135"/>
      <c r="I283" s="135"/>
      <c r="J283" s="135"/>
      <c r="K283" s="135"/>
      <c r="L283" s="135"/>
      <c r="M283" s="135"/>
      <c r="N283" s="135"/>
      <c r="O283" s="135"/>
      <c r="P283" s="135"/>
      <c r="Q283" s="135"/>
      <c r="R283" s="135"/>
      <c r="S283" s="135"/>
      <c r="T283" s="136"/>
      <c r="U283" s="133"/>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c r="AV283" s="136"/>
      <c r="AW283" s="136"/>
      <c r="AX283" s="136"/>
      <c r="AY283" s="136"/>
      <c r="AZ283" s="136"/>
      <c r="BA283" s="137"/>
      <c r="BB283" s="137"/>
      <c r="BC283" s="103"/>
      <c r="BD283" s="103"/>
      <c r="BE283" s="103"/>
      <c r="BF283" s="103"/>
      <c r="BG283" s="103"/>
      <c r="BH283" s="103"/>
      <c r="BI283" s="103"/>
      <c r="BJ283" s="103"/>
      <c r="BK283" s="103"/>
      <c r="BL283" s="103"/>
      <c r="BM283" s="103"/>
      <c r="BN283" s="103"/>
      <c r="BO283" s="79"/>
    </row>
    <row r="284" spans="1:73" ht="37.5" customHeight="1">
      <c r="A284" s="79"/>
      <c r="B284" s="79"/>
      <c r="C284" s="79"/>
      <c r="D284" s="138"/>
      <c r="E284" s="873" t="s">
        <v>336</v>
      </c>
      <c r="F284" s="873"/>
      <c r="G284" s="667" t="s">
        <v>141</v>
      </c>
      <c r="H284" s="667"/>
      <c r="I284" s="667"/>
      <c r="J284" s="667"/>
      <c r="K284" s="667"/>
      <c r="L284" s="667"/>
      <c r="M284" s="667"/>
      <c r="N284" s="667"/>
      <c r="O284" s="667"/>
      <c r="P284" s="667"/>
      <c r="Q284" s="667"/>
      <c r="R284" s="667"/>
      <c r="S284" s="667"/>
      <c r="T284" s="667"/>
      <c r="U284" s="667"/>
      <c r="V284" s="667"/>
      <c r="W284" s="668"/>
      <c r="X284" s="878"/>
      <c r="Y284" s="879"/>
      <c r="Z284" s="879"/>
      <c r="AA284" s="879"/>
      <c r="AB284" s="879"/>
      <c r="AC284" s="879"/>
      <c r="AD284" s="879"/>
      <c r="AE284" s="879"/>
      <c r="AF284" s="879"/>
      <c r="AG284" s="879"/>
      <c r="AH284" s="879"/>
      <c r="AI284" s="879"/>
      <c r="AJ284" s="879"/>
      <c r="AK284" s="879"/>
      <c r="AL284" s="879"/>
      <c r="AM284" s="879"/>
      <c r="AN284" s="879"/>
      <c r="AO284" s="879"/>
      <c r="AP284" s="879"/>
      <c r="AQ284" s="879"/>
      <c r="AR284" s="879"/>
      <c r="AS284" s="879"/>
      <c r="AT284" s="879"/>
      <c r="AU284" s="879"/>
      <c r="AV284" s="879"/>
      <c r="AW284" s="879"/>
      <c r="AX284" s="879"/>
      <c r="AY284" s="879"/>
      <c r="AZ284" s="879"/>
      <c r="BA284" s="879"/>
      <c r="BB284" s="879"/>
      <c r="BC284" s="879"/>
      <c r="BD284" s="879"/>
      <c r="BE284" s="879"/>
      <c r="BF284" s="879"/>
      <c r="BG284" s="879"/>
      <c r="BH284" s="879"/>
      <c r="BI284" s="879"/>
      <c r="BJ284" s="879"/>
      <c r="BK284" s="879"/>
      <c r="BL284" s="879"/>
      <c r="BM284" s="879"/>
      <c r="BN284" s="880"/>
      <c r="BO284" s="79"/>
    </row>
    <row r="285" spans="1:73" ht="38.25" customHeight="1">
      <c r="A285" s="79"/>
      <c r="B285" s="79"/>
      <c r="C285" s="79"/>
      <c r="D285" s="138"/>
      <c r="E285" s="873" t="s">
        <v>337</v>
      </c>
      <c r="F285" s="873"/>
      <c r="G285" s="667" t="s">
        <v>145</v>
      </c>
      <c r="H285" s="667"/>
      <c r="I285" s="667"/>
      <c r="J285" s="667"/>
      <c r="K285" s="667"/>
      <c r="L285" s="667"/>
      <c r="M285" s="667"/>
      <c r="N285" s="667"/>
      <c r="O285" s="667"/>
      <c r="P285" s="667"/>
      <c r="Q285" s="667"/>
      <c r="R285" s="667"/>
      <c r="S285" s="667"/>
      <c r="T285" s="667"/>
      <c r="U285" s="667"/>
      <c r="V285" s="667"/>
      <c r="W285" s="668"/>
      <c r="X285" s="881" t="s">
        <v>198</v>
      </c>
      <c r="Y285" s="882"/>
      <c r="Z285" s="882"/>
      <c r="AA285" s="873" t="s">
        <v>146</v>
      </c>
      <c r="AB285" s="873"/>
      <c r="AC285" s="873"/>
      <c r="AD285" s="873"/>
      <c r="AE285" s="873"/>
      <c r="AF285" s="873"/>
      <c r="AG285" s="882" t="s">
        <v>198</v>
      </c>
      <c r="AH285" s="882"/>
      <c r="AI285" s="882"/>
      <c r="AJ285" s="873" t="s">
        <v>274</v>
      </c>
      <c r="AK285" s="873"/>
      <c r="AL285" s="873"/>
      <c r="AM285" s="873"/>
      <c r="AN285" s="873"/>
      <c r="AO285" s="873"/>
      <c r="AP285" s="139"/>
      <c r="AQ285" s="139"/>
      <c r="AR285" s="139"/>
      <c r="AS285" s="139"/>
      <c r="AT285" s="139"/>
      <c r="AU285" s="139"/>
      <c r="AV285" s="139"/>
      <c r="AW285" s="139"/>
      <c r="AX285" s="139"/>
      <c r="AY285" s="139"/>
      <c r="AZ285" s="139"/>
      <c r="BA285" s="139"/>
      <c r="BB285" s="139"/>
      <c r="BC285" s="139"/>
      <c r="BD285" s="139"/>
      <c r="BE285" s="139"/>
      <c r="BF285" s="139"/>
      <c r="BG285" s="139"/>
      <c r="BH285" s="139"/>
      <c r="BI285" s="139"/>
      <c r="BJ285" s="139"/>
      <c r="BK285" s="139"/>
      <c r="BL285" s="139"/>
      <c r="BM285" s="139"/>
      <c r="BN285" s="140"/>
      <c r="BO285" s="79"/>
    </row>
    <row r="286" spans="1:73" ht="21.75" customHeight="1">
      <c r="A286" s="141"/>
      <c r="B286" s="141"/>
      <c r="C286" s="141"/>
      <c r="D286" s="594"/>
      <c r="E286" s="834" t="s">
        <v>338</v>
      </c>
      <c r="F286" s="594"/>
      <c r="G286" s="902" t="s">
        <v>286</v>
      </c>
      <c r="H286" s="902"/>
      <c r="I286" s="902"/>
      <c r="J286" s="902"/>
      <c r="K286" s="902"/>
      <c r="L286" s="902"/>
      <c r="M286" s="902"/>
      <c r="N286" s="902"/>
      <c r="O286" s="902"/>
      <c r="P286" s="902"/>
      <c r="Q286" s="902"/>
      <c r="R286" s="902"/>
      <c r="S286" s="902"/>
      <c r="T286" s="902"/>
      <c r="U286" s="902"/>
      <c r="V286" s="902"/>
      <c r="W286" s="903"/>
      <c r="X286" s="300" t="s">
        <v>198</v>
      </c>
      <c r="Y286" s="295"/>
      <c r="Z286" s="295"/>
      <c r="AA286" s="572" t="s">
        <v>146</v>
      </c>
      <c r="AB286" s="572"/>
      <c r="AC286" s="572"/>
      <c r="AD286" s="295" t="s">
        <v>198</v>
      </c>
      <c r="AE286" s="295"/>
      <c r="AF286" s="295"/>
      <c r="AG286" s="572" t="s">
        <v>147</v>
      </c>
      <c r="AH286" s="572"/>
      <c r="AI286" s="834"/>
      <c r="AJ286" s="554" t="s">
        <v>287</v>
      </c>
      <c r="AK286" s="555"/>
      <c r="AL286" s="555"/>
      <c r="AM286" s="555"/>
      <c r="AN286" s="555"/>
      <c r="AO286" s="555"/>
      <c r="AP286" s="555"/>
      <c r="AQ286" s="555"/>
      <c r="AR286" s="555"/>
      <c r="AS286" s="555"/>
      <c r="AT286" s="555"/>
      <c r="AU286" s="555"/>
      <c r="AV286" s="555"/>
      <c r="AW286" s="555"/>
      <c r="AX286" s="555"/>
      <c r="AY286" s="555"/>
      <c r="AZ286" s="555"/>
      <c r="BA286" s="555"/>
      <c r="BB286" s="555"/>
      <c r="BC286" s="555"/>
      <c r="BD286" s="555"/>
      <c r="BE286" s="555"/>
      <c r="BF286" s="555"/>
      <c r="BG286" s="555"/>
      <c r="BH286" s="555"/>
      <c r="BI286" s="555"/>
      <c r="BJ286" s="555"/>
      <c r="BK286" s="555"/>
      <c r="BL286" s="555"/>
      <c r="BM286" s="555"/>
      <c r="BN286" s="556"/>
      <c r="BO286" s="79"/>
    </row>
    <row r="287" spans="1:73" ht="21.75" customHeight="1">
      <c r="A287" s="141"/>
      <c r="B287" s="141"/>
      <c r="C287" s="141"/>
      <c r="D287" s="594"/>
      <c r="E287" s="834"/>
      <c r="F287" s="594"/>
      <c r="G287" s="904"/>
      <c r="H287" s="904"/>
      <c r="I287" s="904"/>
      <c r="J287" s="904"/>
      <c r="K287" s="904"/>
      <c r="L287" s="904"/>
      <c r="M287" s="904"/>
      <c r="N287" s="904"/>
      <c r="O287" s="904"/>
      <c r="P287" s="904"/>
      <c r="Q287" s="904"/>
      <c r="R287" s="904"/>
      <c r="S287" s="904"/>
      <c r="T287" s="904"/>
      <c r="U287" s="904"/>
      <c r="V287" s="904"/>
      <c r="W287" s="905"/>
      <c r="X287" s="328"/>
      <c r="Y287" s="329"/>
      <c r="Z287" s="329"/>
      <c r="AA287" s="572"/>
      <c r="AB287" s="572"/>
      <c r="AC287" s="572"/>
      <c r="AD287" s="329"/>
      <c r="AE287" s="329"/>
      <c r="AF287" s="329"/>
      <c r="AG287" s="572"/>
      <c r="AH287" s="572"/>
      <c r="AI287" s="834"/>
      <c r="AJ287" s="122"/>
      <c r="AK287" s="329" t="s">
        <v>198</v>
      </c>
      <c r="AL287" s="329"/>
      <c r="AM287" s="815" t="s">
        <v>288</v>
      </c>
      <c r="AN287" s="815"/>
      <c r="AO287" s="815"/>
      <c r="AP287" s="815"/>
      <c r="AQ287" s="815"/>
      <c r="AR287" s="815"/>
      <c r="AS287" s="815"/>
      <c r="AT287" s="815"/>
      <c r="AU287" s="815"/>
      <c r="AV287" s="815"/>
      <c r="AW287" s="815"/>
      <c r="AX287" s="815"/>
      <c r="AY287" s="329" t="s">
        <v>198</v>
      </c>
      <c r="AZ287" s="329"/>
      <c r="BA287" s="815" t="s">
        <v>289</v>
      </c>
      <c r="BB287" s="815"/>
      <c r="BC287" s="815"/>
      <c r="BD287" s="815"/>
      <c r="BE287" s="815"/>
      <c r="BF287" s="815"/>
      <c r="BG287" s="815"/>
      <c r="BH287" s="815"/>
      <c r="BI287" s="815"/>
      <c r="BJ287" s="815"/>
      <c r="BK287" s="815"/>
      <c r="BL287" s="815"/>
      <c r="BM287" s="815"/>
      <c r="BN287" s="817"/>
      <c r="BO287" s="79"/>
    </row>
    <row r="288" spans="1:73" ht="21.75" customHeight="1">
      <c r="A288" s="141"/>
      <c r="B288" s="141"/>
      <c r="C288" s="141"/>
      <c r="D288" s="594"/>
      <c r="E288" s="834"/>
      <c r="F288" s="594"/>
      <c r="G288" s="904"/>
      <c r="H288" s="904"/>
      <c r="I288" s="904"/>
      <c r="J288" s="904"/>
      <c r="K288" s="904"/>
      <c r="L288" s="904"/>
      <c r="M288" s="904"/>
      <c r="N288" s="904"/>
      <c r="O288" s="904"/>
      <c r="P288" s="904"/>
      <c r="Q288" s="904"/>
      <c r="R288" s="904"/>
      <c r="S288" s="904"/>
      <c r="T288" s="904"/>
      <c r="U288" s="904"/>
      <c r="V288" s="904"/>
      <c r="W288" s="905"/>
      <c r="X288" s="328"/>
      <c r="Y288" s="329"/>
      <c r="Z288" s="329"/>
      <c r="AA288" s="572"/>
      <c r="AB288" s="572"/>
      <c r="AC288" s="572"/>
      <c r="AD288" s="329"/>
      <c r="AE288" s="329"/>
      <c r="AF288" s="329"/>
      <c r="AG288" s="572"/>
      <c r="AH288" s="572"/>
      <c r="AI288" s="834"/>
      <c r="AJ288" s="875" t="s">
        <v>290</v>
      </c>
      <c r="AK288" s="815"/>
      <c r="AL288" s="815"/>
      <c r="AM288" s="815"/>
      <c r="AN288" s="815"/>
      <c r="AO288" s="815"/>
      <c r="AP288" s="815"/>
      <c r="AQ288" s="815"/>
      <c r="AR288" s="815"/>
      <c r="AS288" s="815"/>
      <c r="AT288" s="815"/>
      <c r="AU288" s="815"/>
      <c r="AV288" s="815"/>
      <c r="AW288" s="815"/>
      <c r="AX288" s="815"/>
      <c r="AY288" s="815"/>
      <c r="AZ288" s="815"/>
      <c r="BA288" s="815"/>
      <c r="BB288" s="815"/>
      <c r="BC288" s="815"/>
      <c r="BD288" s="815"/>
      <c r="BE288" s="815"/>
      <c r="BF288" s="815"/>
      <c r="BG288" s="815"/>
      <c r="BH288" s="815"/>
      <c r="BI288" s="815"/>
      <c r="BJ288" s="815"/>
      <c r="BK288" s="815"/>
      <c r="BL288" s="815"/>
      <c r="BM288" s="815"/>
      <c r="BN288" s="817"/>
      <c r="BO288" s="79"/>
    </row>
    <row r="289" spans="1:67" ht="21.75" customHeight="1">
      <c r="A289" s="141"/>
      <c r="B289" s="141"/>
      <c r="C289" s="141"/>
      <c r="D289" s="594"/>
      <c r="E289" s="834"/>
      <c r="F289" s="594"/>
      <c r="G289" s="906"/>
      <c r="H289" s="906"/>
      <c r="I289" s="906"/>
      <c r="J289" s="906"/>
      <c r="K289" s="906"/>
      <c r="L289" s="906"/>
      <c r="M289" s="906"/>
      <c r="N289" s="906"/>
      <c r="O289" s="906"/>
      <c r="P289" s="906"/>
      <c r="Q289" s="906"/>
      <c r="R289" s="906"/>
      <c r="S289" s="906"/>
      <c r="T289" s="906"/>
      <c r="U289" s="906"/>
      <c r="V289" s="906"/>
      <c r="W289" s="907"/>
      <c r="X289" s="301"/>
      <c r="Y289" s="293"/>
      <c r="Z289" s="293"/>
      <c r="AA289" s="572"/>
      <c r="AB289" s="572"/>
      <c r="AC289" s="572"/>
      <c r="AD289" s="293"/>
      <c r="AE289" s="293"/>
      <c r="AF289" s="293"/>
      <c r="AG289" s="572"/>
      <c r="AH289" s="572"/>
      <c r="AI289" s="834"/>
      <c r="AJ289" s="560" t="s">
        <v>144</v>
      </c>
      <c r="AK289" s="876"/>
      <c r="AL289" s="293"/>
      <c r="AM289" s="877"/>
      <c r="AN289" s="877"/>
      <c r="AO289" s="877"/>
      <c r="AP289" s="877"/>
      <c r="AQ289" s="877"/>
      <c r="AR289" s="877"/>
      <c r="AS289" s="877"/>
      <c r="AT289" s="877"/>
      <c r="AU289" s="877"/>
      <c r="AV289" s="877"/>
      <c r="AW289" s="877"/>
      <c r="AX289" s="877"/>
      <c r="AY289" s="561" t="s">
        <v>301</v>
      </c>
      <c r="AZ289" s="876"/>
      <c r="BA289" s="644"/>
      <c r="BB289" s="644"/>
      <c r="BC289" s="644"/>
      <c r="BD289" s="644"/>
      <c r="BE289" s="561" t="s">
        <v>275</v>
      </c>
      <c r="BF289" s="561"/>
      <c r="BG289" s="644"/>
      <c r="BH289" s="644"/>
      <c r="BI289" s="561" t="s">
        <v>291</v>
      </c>
      <c r="BJ289" s="561"/>
      <c r="BK289" s="644"/>
      <c r="BL289" s="644"/>
      <c r="BM289" s="561" t="s">
        <v>292</v>
      </c>
      <c r="BN289" s="562"/>
      <c r="BO289" s="79"/>
    </row>
    <row r="290" spans="1:67" ht="30" customHeight="1">
      <c r="A290" s="79"/>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c r="BM290" s="142"/>
      <c r="BN290" s="142"/>
      <c r="BO290" s="79"/>
    </row>
    <row r="291" spans="1:67" ht="21" customHeight="1">
      <c r="A291" s="79"/>
      <c r="B291" s="142"/>
      <c r="C291" s="142"/>
      <c r="D291" s="142"/>
      <c r="E291" s="142"/>
      <c r="F291" s="142"/>
      <c r="G291" s="142"/>
      <c r="H291" s="142"/>
      <c r="I291" s="142"/>
      <c r="J291" s="142"/>
      <c r="K291" s="863" t="s">
        <v>283</v>
      </c>
      <c r="L291" s="864"/>
      <c r="M291" s="864"/>
      <c r="N291" s="864"/>
      <c r="O291" s="864"/>
      <c r="P291" s="864"/>
      <c r="Q291" s="864"/>
      <c r="R291" s="864"/>
      <c r="S291" s="864"/>
      <c r="T291" s="864"/>
      <c r="U291" s="864"/>
      <c r="V291" s="864"/>
      <c r="W291" s="864"/>
      <c r="X291" s="864"/>
      <c r="Y291" s="864"/>
      <c r="Z291" s="864"/>
      <c r="AA291" s="864"/>
      <c r="AB291" s="864"/>
      <c r="AC291" s="864"/>
      <c r="AD291" s="864"/>
      <c r="AE291" s="864"/>
      <c r="AF291" s="864"/>
      <c r="AG291" s="864"/>
      <c r="AH291" s="864"/>
      <c r="AI291" s="864"/>
      <c r="AJ291" s="864"/>
      <c r="AK291" s="864"/>
      <c r="AL291" s="864"/>
      <c r="AM291" s="864"/>
      <c r="AN291" s="864"/>
      <c r="AO291" s="864"/>
      <c r="AP291" s="864"/>
      <c r="AQ291" s="864"/>
      <c r="AR291" s="864"/>
      <c r="AS291" s="864"/>
      <c r="AT291" s="864"/>
      <c r="AU291" s="864"/>
      <c r="AV291" s="864"/>
      <c r="AW291" s="864"/>
      <c r="AX291" s="864"/>
      <c r="AY291" s="864"/>
      <c r="AZ291" s="864"/>
      <c r="BA291" s="864"/>
      <c r="BB291" s="865"/>
      <c r="BC291" s="142"/>
      <c r="BD291" s="142"/>
      <c r="BE291" s="142"/>
      <c r="BF291" s="142"/>
      <c r="BG291" s="142"/>
      <c r="BH291" s="142"/>
      <c r="BI291" s="142"/>
      <c r="BJ291" s="142"/>
      <c r="BK291" s="142"/>
      <c r="BL291" s="142"/>
      <c r="BM291" s="142"/>
      <c r="BN291" s="142"/>
      <c r="BO291" s="79"/>
    </row>
    <row r="292" spans="1:67" ht="39.75" customHeight="1">
      <c r="A292" s="79"/>
      <c r="B292" s="142"/>
      <c r="C292" s="142"/>
      <c r="D292" s="142"/>
      <c r="E292" s="142"/>
      <c r="F292" s="142"/>
      <c r="G292" s="142"/>
      <c r="H292" s="142"/>
      <c r="I292" s="142"/>
      <c r="J292" s="142"/>
      <c r="K292" s="866" t="s">
        <v>139</v>
      </c>
      <c r="L292" s="867"/>
      <c r="M292" s="867"/>
      <c r="N292" s="867"/>
      <c r="O292" s="867"/>
      <c r="P292" s="868"/>
      <c r="Q292" s="869"/>
      <c r="R292" s="870"/>
      <c r="S292" s="870"/>
      <c r="T292" s="870"/>
      <c r="U292" s="870"/>
      <c r="V292" s="870"/>
      <c r="W292" s="870"/>
      <c r="X292" s="870"/>
      <c r="Y292" s="870"/>
      <c r="Z292" s="870"/>
      <c r="AA292" s="870"/>
      <c r="AB292" s="870"/>
      <c r="AC292" s="870"/>
      <c r="AD292" s="870"/>
      <c r="AE292" s="871"/>
      <c r="AF292" s="872" t="s">
        <v>140</v>
      </c>
      <c r="AG292" s="873"/>
      <c r="AH292" s="873"/>
      <c r="AI292" s="873"/>
      <c r="AJ292" s="873"/>
      <c r="AK292" s="874"/>
      <c r="AL292" s="869"/>
      <c r="AM292" s="870"/>
      <c r="AN292" s="870"/>
      <c r="AO292" s="870"/>
      <c r="AP292" s="870"/>
      <c r="AQ292" s="870"/>
      <c r="AR292" s="870"/>
      <c r="AS292" s="870"/>
      <c r="AT292" s="870"/>
      <c r="AU292" s="870"/>
      <c r="AV292" s="870"/>
      <c r="AW292" s="870"/>
      <c r="AX292" s="870"/>
      <c r="AY292" s="870"/>
      <c r="AZ292" s="870"/>
      <c r="BA292" s="870"/>
      <c r="BB292" s="871"/>
      <c r="BC292" s="142"/>
      <c r="BD292" s="142"/>
      <c r="BE292" s="142"/>
      <c r="BF292" s="142"/>
      <c r="BG292" s="142"/>
      <c r="BH292" s="142"/>
      <c r="BI292" s="142"/>
      <c r="BJ292" s="142"/>
      <c r="BK292" s="142"/>
      <c r="BL292" s="142"/>
      <c r="BM292" s="142"/>
      <c r="BN292" s="142"/>
      <c r="BO292" s="79"/>
    </row>
  </sheetData>
  <sheetProtection sheet="1" selectLockedCells="1"/>
  <dataConsolidate/>
  <mergeCells count="1280">
    <mergeCell ref="AT53:BN53"/>
    <mergeCell ref="X59:AO59"/>
    <mergeCell ref="AP59:AS59"/>
    <mergeCell ref="AT59:BN59"/>
    <mergeCell ref="F275:T275"/>
    <mergeCell ref="U275:AA275"/>
    <mergeCell ref="AB275:AY275"/>
    <mergeCell ref="BC274:BF275"/>
    <mergeCell ref="BG274:BH275"/>
    <mergeCell ref="BI274:BL275"/>
    <mergeCell ref="BM274:BN275"/>
    <mergeCell ref="F274:BB274"/>
    <mergeCell ref="BJ127:BN127"/>
    <mergeCell ref="A29:O29"/>
    <mergeCell ref="P29:BO29"/>
    <mergeCell ref="E32:G32"/>
    <mergeCell ref="H32:BO32"/>
    <mergeCell ref="AK12:AN12"/>
    <mergeCell ref="AO12:AQ12"/>
    <mergeCell ref="AR12:AT12"/>
    <mergeCell ref="AU12:AW12"/>
    <mergeCell ref="AX12:AZ12"/>
    <mergeCell ref="BA12:BB12"/>
    <mergeCell ref="BH12:BJ12"/>
    <mergeCell ref="BK12:BL12"/>
    <mergeCell ref="BF12:BG12"/>
    <mergeCell ref="BC12:BE12"/>
    <mergeCell ref="AF19:AL19"/>
    <mergeCell ref="AF21:AM21"/>
    <mergeCell ref="AF22:AK22"/>
    <mergeCell ref="AF20:AP20"/>
    <mergeCell ref="AP125:AT125"/>
    <mergeCell ref="AP127:AT127"/>
    <mergeCell ref="AU117:AY117"/>
    <mergeCell ref="AU119:AY119"/>
    <mergeCell ref="AU121:AY121"/>
    <mergeCell ref="AU123:AY123"/>
    <mergeCell ref="AU125:AY125"/>
    <mergeCell ref="AU127:AY127"/>
    <mergeCell ref="AZ117:BD117"/>
    <mergeCell ref="AZ119:BD119"/>
    <mergeCell ref="AZ121:BD121"/>
    <mergeCell ref="X53:AO53"/>
    <mergeCell ref="AP53:AS53"/>
    <mergeCell ref="AZ127:BD127"/>
    <mergeCell ref="BE117:BI117"/>
    <mergeCell ref="BE119:BI119"/>
    <mergeCell ref="BE121:BI121"/>
    <mergeCell ref="BE123:BI123"/>
    <mergeCell ref="BE125:BI125"/>
    <mergeCell ref="BE127:BI127"/>
    <mergeCell ref="V125:Z125"/>
    <mergeCell ref="V127:Z127"/>
    <mergeCell ref="AA117:AE117"/>
    <mergeCell ref="AA119:AE119"/>
    <mergeCell ref="AA121:AE121"/>
    <mergeCell ref="AA123:AE123"/>
    <mergeCell ref="AA125:AE125"/>
    <mergeCell ref="AA127:AE127"/>
    <mergeCell ref="AF117:AJ117"/>
    <mergeCell ref="AF119:AJ119"/>
    <mergeCell ref="AF121:AJ121"/>
    <mergeCell ref="AF123:AJ123"/>
    <mergeCell ref="AF125:AJ125"/>
    <mergeCell ref="AF127:AJ127"/>
    <mergeCell ref="AK117:AO117"/>
    <mergeCell ref="AK119:AO119"/>
    <mergeCell ref="AK121:AO121"/>
    <mergeCell ref="AK123:AO123"/>
    <mergeCell ref="AK125:AO125"/>
    <mergeCell ref="AK127:AO127"/>
    <mergeCell ref="AL124:AN124"/>
    <mergeCell ref="AQ124:AS124"/>
    <mergeCell ref="AV124:AX124"/>
    <mergeCell ref="H55:S55"/>
    <mergeCell ref="E55:G55"/>
    <mergeCell ref="G57:R57"/>
    <mergeCell ref="G58:R58"/>
    <mergeCell ref="G59:R59"/>
    <mergeCell ref="Y266:AK266"/>
    <mergeCell ref="AM265:BN266"/>
    <mergeCell ref="U139:Z139"/>
    <mergeCell ref="AK139:AP139"/>
    <mergeCell ref="T48:Z48"/>
    <mergeCell ref="D286:D289"/>
    <mergeCell ref="E286:F289"/>
    <mergeCell ref="AA286:AC289"/>
    <mergeCell ref="AG286:AI289"/>
    <mergeCell ref="G286:W289"/>
    <mergeCell ref="X286:Z289"/>
    <mergeCell ref="AD286:AF289"/>
    <mergeCell ref="AY280:AZ280"/>
    <mergeCell ref="BA280:BE280"/>
    <mergeCell ref="BF280:BG280"/>
    <mergeCell ref="BH280:BI280"/>
    <mergeCell ref="AW279:AX279"/>
    <mergeCell ref="AY279:AZ279"/>
    <mergeCell ref="BA279:BE279"/>
    <mergeCell ref="BF279:BG279"/>
    <mergeCell ref="BH279:BI279"/>
    <mergeCell ref="BJ279:BK281"/>
    <mergeCell ref="BA281:BE281"/>
    <mergeCell ref="BF281:BG281"/>
    <mergeCell ref="BH281:BI281"/>
    <mergeCell ref="E279:F281"/>
    <mergeCell ref="K291:BB291"/>
    <mergeCell ref="K292:P292"/>
    <mergeCell ref="Q292:AE292"/>
    <mergeCell ref="AF292:AK292"/>
    <mergeCell ref="AL292:BB292"/>
    <mergeCell ref="AK287:AL287"/>
    <mergeCell ref="AY287:AZ287"/>
    <mergeCell ref="AJ286:BN286"/>
    <mergeCell ref="AM287:AX287"/>
    <mergeCell ref="BA287:BN287"/>
    <mergeCell ref="AJ288:BN288"/>
    <mergeCell ref="BA289:BD289"/>
    <mergeCell ref="AJ289:AK289"/>
    <mergeCell ref="AY289:AZ289"/>
    <mergeCell ref="AL289:AX289"/>
    <mergeCell ref="E284:F284"/>
    <mergeCell ref="G284:W284"/>
    <mergeCell ref="X284:BN284"/>
    <mergeCell ref="E285:F285"/>
    <mergeCell ref="G285:W285"/>
    <mergeCell ref="X285:Z285"/>
    <mergeCell ref="AA285:AF285"/>
    <mergeCell ref="AG285:AI285"/>
    <mergeCell ref="AJ285:AO285"/>
    <mergeCell ref="BM289:BN289"/>
    <mergeCell ref="BK289:BL289"/>
    <mergeCell ref="BI289:BJ289"/>
    <mergeCell ref="BG289:BH289"/>
    <mergeCell ref="BE289:BF289"/>
    <mergeCell ref="G279:S281"/>
    <mergeCell ref="T279:U281"/>
    <mergeCell ref="V279:W281"/>
    <mergeCell ref="X279:AC279"/>
    <mergeCell ref="AD279:AR279"/>
    <mergeCell ref="AS279:AT279"/>
    <mergeCell ref="AU279:AV279"/>
    <mergeCell ref="X281:AC281"/>
    <mergeCell ref="AD281:AR281"/>
    <mergeCell ref="AS281:AT281"/>
    <mergeCell ref="AU281:AV281"/>
    <mergeCell ref="AW281:AX281"/>
    <mergeCell ref="AY281:AZ281"/>
    <mergeCell ref="BL279:BN281"/>
    <mergeCell ref="X280:AC280"/>
    <mergeCell ref="AD280:AR280"/>
    <mergeCell ref="AS280:AT280"/>
    <mergeCell ref="AU280:AV280"/>
    <mergeCell ref="AW280:AX280"/>
    <mergeCell ref="AS77:AT77"/>
    <mergeCell ref="AU77:BB77"/>
    <mergeCell ref="BC77:BD77"/>
    <mergeCell ref="BE77:BH77"/>
    <mergeCell ref="BI77:BM77"/>
    <mergeCell ref="D63:G77"/>
    <mergeCell ref="BM76:BN76"/>
    <mergeCell ref="H77:S77"/>
    <mergeCell ref="U77:V77"/>
    <mergeCell ref="W77:Z77"/>
    <mergeCell ref="AA77:AB77"/>
    <mergeCell ref="AC77:AF77"/>
    <mergeCell ref="AG77:AH77"/>
    <mergeCell ref="AI77:AL77"/>
    <mergeCell ref="AM77:AN77"/>
    <mergeCell ref="AO77:AR77"/>
    <mergeCell ref="AK76:AP76"/>
    <mergeCell ref="AQ76:AR76"/>
    <mergeCell ref="AS76:AX76"/>
    <mergeCell ref="AY76:AZ76"/>
    <mergeCell ref="BA76:BE76"/>
    <mergeCell ref="BF76:BL76"/>
    <mergeCell ref="H76:S76"/>
    <mergeCell ref="U76:V76"/>
    <mergeCell ref="W76:AA76"/>
    <mergeCell ref="AB76:AC76"/>
    <mergeCell ref="AD76:AH76"/>
    <mergeCell ref="AI76:AJ76"/>
    <mergeCell ref="BC74:BD75"/>
    <mergeCell ref="BE74:BF75"/>
    <mergeCell ref="BG74:BI75"/>
    <mergeCell ref="BJ74:BN75"/>
    <mergeCell ref="U75:V75"/>
    <mergeCell ref="W75:Z75"/>
    <mergeCell ref="AA75:AB75"/>
    <mergeCell ref="AC75:AG75"/>
    <mergeCell ref="AH75:AR75"/>
    <mergeCell ref="AS75:AT75"/>
    <mergeCell ref="BL73:BN73"/>
    <mergeCell ref="H74:S75"/>
    <mergeCell ref="U74:V74"/>
    <mergeCell ref="W74:Z74"/>
    <mergeCell ref="AA74:AB74"/>
    <mergeCell ref="AC74:AM74"/>
    <mergeCell ref="AN74:AO74"/>
    <mergeCell ref="AP74:AT74"/>
    <mergeCell ref="AU74:AY75"/>
    <mergeCell ref="AZ74:BB75"/>
    <mergeCell ref="W73:X73"/>
    <mergeCell ref="Y73:Z73"/>
    <mergeCell ref="AA73:BD73"/>
    <mergeCell ref="BE73:BF73"/>
    <mergeCell ref="BG73:BI73"/>
    <mergeCell ref="BJ73:BK73"/>
    <mergeCell ref="H72:S73"/>
    <mergeCell ref="U72:V72"/>
    <mergeCell ref="W72:Y72"/>
    <mergeCell ref="Z72:AA72"/>
    <mergeCell ref="AB72:AF72"/>
    <mergeCell ref="AG72:BN72"/>
    <mergeCell ref="U73:V73"/>
    <mergeCell ref="AU70:AV70"/>
    <mergeCell ref="AW70:BD71"/>
    <mergeCell ref="BE70:BF71"/>
    <mergeCell ref="AZ63:BE63"/>
    <mergeCell ref="BF63:BG63"/>
    <mergeCell ref="BH63:BN63"/>
    <mergeCell ref="BG70:BL71"/>
    <mergeCell ref="BM70:BN71"/>
    <mergeCell ref="M71:S71"/>
    <mergeCell ref="T71:Z71"/>
    <mergeCell ref="AA71:AB71"/>
    <mergeCell ref="AC71:AJ71"/>
    <mergeCell ref="AK71:AL71"/>
    <mergeCell ref="BG69:BN69"/>
    <mergeCell ref="K70:L71"/>
    <mergeCell ref="M70:S70"/>
    <mergeCell ref="T70:Z70"/>
    <mergeCell ref="AA70:AB70"/>
    <mergeCell ref="AC70:AJ70"/>
    <mergeCell ref="AK70:AL70"/>
    <mergeCell ref="AM70:AO70"/>
    <mergeCell ref="AP70:AQ70"/>
    <mergeCell ref="AR70:AT70"/>
    <mergeCell ref="AM71:AQ71"/>
    <mergeCell ref="AR71:AT71"/>
    <mergeCell ref="AU71:AV71"/>
    <mergeCell ref="U64:V64"/>
    <mergeCell ref="W64:AD64"/>
    <mergeCell ref="AE64:BN64"/>
    <mergeCell ref="K65:S66"/>
    <mergeCell ref="T65:AB66"/>
    <mergeCell ref="AC65:BN65"/>
    <mergeCell ref="O135:V135"/>
    <mergeCell ref="W135:BN135"/>
    <mergeCell ref="O136:V136"/>
    <mergeCell ref="W136:BN136"/>
    <mergeCell ref="H63:S64"/>
    <mergeCell ref="U63:V63"/>
    <mergeCell ref="W63:AA63"/>
    <mergeCell ref="AB63:AC63"/>
    <mergeCell ref="AD63:AI63"/>
    <mergeCell ref="AU68:AV68"/>
    <mergeCell ref="AW68:BD68"/>
    <mergeCell ref="BE68:BF68"/>
    <mergeCell ref="K69:S69"/>
    <mergeCell ref="T69:AB69"/>
    <mergeCell ref="AC69:AL69"/>
    <mergeCell ref="AM69:AV69"/>
    <mergeCell ref="AW69:BF69"/>
    <mergeCell ref="AA68:AB68"/>
    <mergeCell ref="AC68:AJ68"/>
    <mergeCell ref="AK68:AL68"/>
    <mergeCell ref="AM68:AT68"/>
    <mergeCell ref="K67:L68"/>
    <mergeCell ref="M67:S67"/>
    <mergeCell ref="T67:Z67"/>
    <mergeCell ref="AA67:AB67"/>
    <mergeCell ref="AC67:AJ67"/>
    <mergeCell ref="AK67:AL67"/>
    <mergeCell ref="D127:U128"/>
    <mergeCell ref="V117:Z117"/>
    <mergeCell ref="V119:Z119"/>
    <mergeCell ref="V121:Z121"/>
    <mergeCell ref="V123:Z123"/>
    <mergeCell ref="E133:F136"/>
    <mergeCell ref="G133:N136"/>
    <mergeCell ref="O133:V133"/>
    <mergeCell ref="W133:BN133"/>
    <mergeCell ref="O134:V134"/>
    <mergeCell ref="W134:BN134"/>
    <mergeCell ref="AM67:AT67"/>
    <mergeCell ref="AU67:AV67"/>
    <mergeCell ref="AW67:BD67"/>
    <mergeCell ref="BE67:BF67"/>
    <mergeCell ref="M68:S68"/>
    <mergeCell ref="T68:Z68"/>
    <mergeCell ref="AU130:AV130"/>
    <mergeCell ref="AW130:BA130"/>
    <mergeCell ref="BB130:BL130"/>
    <mergeCell ref="BM130:BN130"/>
    <mergeCell ref="H131:N131"/>
    <mergeCell ref="O131:V131"/>
    <mergeCell ref="W131:BN131"/>
    <mergeCell ref="BA126:BC126"/>
    <mergeCell ref="BF126:BH126"/>
    <mergeCell ref="BK126:BM126"/>
    <mergeCell ref="W126:Y126"/>
    <mergeCell ref="AB126:AD126"/>
    <mergeCell ref="AG126:AI126"/>
    <mergeCell ref="AL126:AN126"/>
    <mergeCell ref="AQ126:AS126"/>
    <mergeCell ref="D125:H126"/>
    <mergeCell ref="I125:U126"/>
    <mergeCell ref="W124:Y124"/>
    <mergeCell ref="AB124:AD124"/>
    <mergeCell ref="AG124:AI124"/>
    <mergeCell ref="AC66:AL66"/>
    <mergeCell ref="AM66:AV66"/>
    <mergeCell ref="AW66:BF66"/>
    <mergeCell ref="BG66:BN68"/>
    <mergeCell ref="AJ63:AK63"/>
    <mergeCell ref="AL63:AW63"/>
    <mergeCell ref="AX63:AY63"/>
    <mergeCell ref="D278:F278"/>
    <mergeCell ref="G278:BN278"/>
    <mergeCell ref="D130:G132"/>
    <mergeCell ref="H130:I130"/>
    <mergeCell ref="J130:N130"/>
    <mergeCell ref="O130:V130"/>
    <mergeCell ref="X130:Y130"/>
    <mergeCell ref="Z130:AI130"/>
    <mergeCell ref="AJ130:AK130"/>
    <mergeCell ref="AL130:AT130"/>
    <mergeCell ref="D276:BB276"/>
    <mergeCell ref="BC276:BF276"/>
    <mergeCell ref="BG276:BH276"/>
    <mergeCell ref="BI276:BL276"/>
    <mergeCell ref="BM276:BN276"/>
    <mergeCell ref="BC277:BF277"/>
    <mergeCell ref="BG277:BH277"/>
    <mergeCell ref="BI277:BL277"/>
    <mergeCell ref="BM277:BN277"/>
    <mergeCell ref="H132:I132"/>
    <mergeCell ref="J132:N132"/>
    <mergeCell ref="O132:V132"/>
    <mergeCell ref="W132:BN132"/>
    <mergeCell ref="AJ277:AY277"/>
    <mergeCell ref="AZ277:BB277"/>
    <mergeCell ref="F273:BB273"/>
    <mergeCell ref="BC273:BF273"/>
    <mergeCell ref="BG273:BH273"/>
    <mergeCell ref="BI273:BL273"/>
    <mergeCell ref="BM273:BN273"/>
    <mergeCell ref="BM271:BN271"/>
    <mergeCell ref="F272:BB272"/>
    <mergeCell ref="BC272:BF272"/>
    <mergeCell ref="BG272:BH272"/>
    <mergeCell ref="BI272:BL272"/>
    <mergeCell ref="BM272:BN272"/>
    <mergeCell ref="D270:E275"/>
    <mergeCell ref="F270:BB270"/>
    <mergeCell ref="BC270:BF270"/>
    <mergeCell ref="BG270:BH270"/>
    <mergeCell ref="BI270:BL270"/>
    <mergeCell ref="BM270:BN270"/>
    <mergeCell ref="F271:BB271"/>
    <mergeCell ref="BC271:BF271"/>
    <mergeCell ref="BG271:BH271"/>
    <mergeCell ref="BI271:BL271"/>
    <mergeCell ref="D268:BB268"/>
    <mergeCell ref="BC268:BF268"/>
    <mergeCell ref="BG268:BH268"/>
    <mergeCell ref="BI268:BL268"/>
    <mergeCell ref="BM268:BN268"/>
    <mergeCell ref="D269:BB269"/>
    <mergeCell ref="BC269:BF269"/>
    <mergeCell ref="BG269:BH269"/>
    <mergeCell ref="BI269:BL269"/>
    <mergeCell ref="BM269:BN269"/>
    <mergeCell ref="E265:AE265"/>
    <mergeCell ref="AF265:AI265"/>
    <mergeCell ref="AJ265:AL265"/>
    <mergeCell ref="E267:BB267"/>
    <mergeCell ref="BC267:BH267"/>
    <mergeCell ref="BI267:BN267"/>
    <mergeCell ref="D261:AZ261"/>
    <mergeCell ref="BA261:BJ262"/>
    <mergeCell ref="BK261:BN262"/>
    <mergeCell ref="E262:L262"/>
    <mergeCell ref="M262:N262"/>
    <mergeCell ref="O262:T262"/>
    <mergeCell ref="U262:AJ262"/>
    <mergeCell ref="AK262:AL262"/>
    <mergeCell ref="AM262:AR262"/>
    <mergeCell ref="D257:I260"/>
    <mergeCell ref="J257:K258"/>
    <mergeCell ref="L257:O258"/>
    <mergeCell ref="BK257:BN260"/>
    <mergeCell ref="J259:K260"/>
    <mergeCell ref="L259:O260"/>
    <mergeCell ref="D253:I256"/>
    <mergeCell ref="J253:K254"/>
    <mergeCell ref="L253:O254"/>
    <mergeCell ref="BK253:BN256"/>
    <mergeCell ref="J255:K256"/>
    <mergeCell ref="L255:O256"/>
    <mergeCell ref="L247:O248"/>
    <mergeCell ref="D249:I252"/>
    <mergeCell ref="J249:K250"/>
    <mergeCell ref="L249:O250"/>
    <mergeCell ref="BK249:BN252"/>
    <mergeCell ref="J251:K252"/>
    <mergeCell ref="L251:O252"/>
    <mergeCell ref="D243:BN243"/>
    <mergeCell ref="D244:I244"/>
    <mergeCell ref="J244:O244"/>
    <mergeCell ref="P244:BJ244"/>
    <mergeCell ref="BK244:BN244"/>
    <mergeCell ref="D245:I248"/>
    <mergeCell ref="J245:K246"/>
    <mergeCell ref="L245:O246"/>
    <mergeCell ref="BK245:BN248"/>
    <mergeCell ref="J247:K248"/>
    <mergeCell ref="D240:AZ240"/>
    <mergeCell ref="BA240:BJ241"/>
    <mergeCell ref="BK240:BN241"/>
    <mergeCell ref="E241:L241"/>
    <mergeCell ref="M241:N241"/>
    <mergeCell ref="O241:T241"/>
    <mergeCell ref="U241:AJ241"/>
    <mergeCell ref="AK241:AL241"/>
    <mergeCell ref="AM241:AR241"/>
    <mergeCell ref="AS241:AZ241"/>
    <mergeCell ref="D236:I239"/>
    <mergeCell ref="J236:K237"/>
    <mergeCell ref="L236:O237"/>
    <mergeCell ref="BK236:BN239"/>
    <mergeCell ref="J238:K239"/>
    <mergeCell ref="L238:O239"/>
    <mergeCell ref="D232:I235"/>
    <mergeCell ref="J232:K233"/>
    <mergeCell ref="L232:O233"/>
    <mergeCell ref="BK232:BN235"/>
    <mergeCell ref="J234:K235"/>
    <mergeCell ref="L234:O235"/>
    <mergeCell ref="D228:I231"/>
    <mergeCell ref="J228:K229"/>
    <mergeCell ref="L228:O229"/>
    <mergeCell ref="BK228:BN231"/>
    <mergeCell ref="J230:K231"/>
    <mergeCell ref="L230:O231"/>
    <mergeCell ref="J222:K223"/>
    <mergeCell ref="L222:O223"/>
    <mergeCell ref="D224:I227"/>
    <mergeCell ref="J224:K225"/>
    <mergeCell ref="L224:O225"/>
    <mergeCell ref="BK224:BN227"/>
    <mergeCell ref="J226:K227"/>
    <mergeCell ref="L226:O227"/>
    <mergeCell ref="D218:BN218"/>
    <mergeCell ref="D219:I219"/>
    <mergeCell ref="J219:O219"/>
    <mergeCell ref="P219:BJ219"/>
    <mergeCell ref="BK219:BN219"/>
    <mergeCell ref="D220:I220"/>
    <mergeCell ref="J220:K221"/>
    <mergeCell ref="L220:O221"/>
    <mergeCell ref="BK220:BN223"/>
    <mergeCell ref="D221:I223"/>
    <mergeCell ref="H215:I215"/>
    <mergeCell ref="J215:M215"/>
    <mergeCell ref="N215:S215"/>
    <mergeCell ref="V215:AA215"/>
    <mergeCell ref="AD215:AI215"/>
    <mergeCell ref="D217:BN217"/>
    <mergeCell ref="AG213:AH213"/>
    <mergeCell ref="AI213:AJ213"/>
    <mergeCell ref="H214:I214"/>
    <mergeCell ref="J214:T214"/>
    <mergeCell ref="U214:X214"/>
    <mergeCell ref="Y214:Z214"/>
    <mergeCell ref="AA214:AB214"/>
    <mergeCell ref="AC214:AF214"/>
    <mergeCell ref="AG214:AH214"/>
    <mergeCell ref="AI214:AJ214"/>
    <mergeCell ref="H213:I213"/>
    <mergeCell ref="J213:T213"/>
    <mergeCell ref="U213:X213"/>
    <mergeCell ref="Y213:Z213"/>
    <mergeCell ref="AA213:AB213"/>
    <mergeCell ref="AC213:AF213"/>
    <mergeCell ref="H212:I212"/>
    <mergeCell ref="J212:T212"/>
    <mergeCell ref="U212:AB212"/>
    <mergeCell ref="AC212:AJ212"/>
    <mergeCell ref="AG209:AH209"/>
    <mergeCell ref="AI209:AJ209"/>
    <mergeCell ref="AL209:AQ209"/>
    <mergeCell ref="AT209:AY209"/>
    <mergeCell ref="G210:T210"/>
    <mergeCell ref="U210:AB210"/>
    <mergeCell ref="AC210:AJ210"/>
    <mergeCell ref="H209:I209"/>
    <mergeCell ref="J209:T209"/>
    <mergeCell ref="U209:X209"/>
    <mergeCell ref="Y209:Z209"/>
    <mergeCell ref="AA209:AB209"/>
    <mergeCell ref="AC209:AF209"/>
    <mergeCell ref="H208:I208"/>
    <mergeCell ref="J208:T208"/>
    <mergeCell ref="U208:X208"/>
    <mergeCell ref="Y208:Z208"/>
    <mergeCell ref="AA208:AB208"/>
    <mergeCell ref="AC208:AF208"/>
    <mergeCell ref="AG208:AH208"/>
    <mergeCell ref="AI208:AJ208"/>
    <mergeCell ref="AG207:AH207"/>
    <mergeCell ref="AI207:AJ207"/>
    <mergeCell ref="AK207:AN207"/>
    <mergeCell ref="AO207:AP207"/>
    <mergeCell ref="AQ207:AR207"/>
    <mergeCell ref="AS207:AV207"/>
    <mergeCell ref="G211:T211"/>
    <mergeCell ref="Y211:Z211"/>
    <mergeCell ref="AA211:AB211"/>
    <mergeCell ref="AG211:AH211"/>
    <mergeCell ref="AI211:AJ211"/>
    <mergeCell ref="AW206:AX206"/>
    <mergeCell ref="AY206:AZ206"/>
    <mergeCell ref="BA206:BC206"/>
    <mergeCell ref="Y206:Z206"/>
    <mergeCell ref="AA206:AB206"/>
    <mergeCell ref="AC206:AF206"/>
    <mergeCell ref="AG206:AH206"/>
    <mergeCell ref="AI206:AJ206"/>
    <mergeCell ref="AK206:AN206"/>
    <mergeCell ref="P206:T206"/>
    <mergeCell ref="U206:X206"/>
    <mergeCell ref="AK208:AN208"/>
    <mergeCell ref="AO208:AP208"/>
    <mergeCell ref="AQ208:AR208"/>
    <mergeCell ref="AS208:AV208"/>
    <mergeCell ref="AW208:AX208"/>
    <mergeCell ref="AY208:AZ208"/>
    <mergeCell ref="AW207:AX207"/>
    <mergeCell ref="AY207:AZ207"/>
    <mergeCell ref="K204:M204"/>
    <mergeCell ref="O204:Q204"/>
    <mergeCell ref="R204:T204"/>
    <mergeCell ref="W204:Z204"/>
    <mergeCell ref="AA204:AC204"/>
    <mergeCell ref="BD206:BE206"/>
    <mergeCell ref="BF206:BG206"/>
    <mergeCell ref="BH206:BJ206"/>
    <mergeCell ref="AZ200:BB200"/>
    <mergeCell ref="BC200:BN200"/>
    <mergeCell ref="E202:BN202"/>
    <mergeCell ref="D203:F215"/>
    <mergeCell ref="G203:T203"/>
    <mergeCell ref="U203:AJ203"/>
    <mergeCell ref="AK203:AZ203"/>
    <mergeCell ref="BA203:BN203"/>
    <mergeCell ref="E200:F200"/>
    <mergeCell ref="G200:Y200"/>
    <mergeCell ref="AA200:AI200"/>
    <mergeCell ref="AJ200:AL200"/>
    <mergeCell ref="AM200:AP200"/>
    <mergeCell ref="AQ200:AY200"/>
    <mergeCell ref="BK206:BL206"/>
    <mergeCell ref="BM206:BN206"/>
    <mergeCell ref="G207:T207"/>
    <mergeCell ref="U207:X207"/>
    <mergeCell ref="Y207:Z207"/>
    <mergeCell ref="AA207:AB207"/>
    <mergeCell ref="AC207:AF207"/>
    <mergeCell ref="AO206:AP206"/>
    <mergeCell ref="AQ206:AR206"/>
    <mergeCell ref="AS206:AV206"/>
    <mergeCell ref="D198:E198"/>
    <mergeCell ref="F198:BN198"/>
    <mergeCell ref="E199:F199"/>
    <mergeCell ref="G199:Y199"/>
    <mergeCell ref="AB199:AC199"/>
    <mergeCell ref="AD199:AK199"/>
    <mergeCell ref="AL199:AM199"/>
    <mergeCell ref="AN199:AU199"/>
    <mergeCell ref="BA204:BD204"/>
    <mergeCell ref="BE204:BG204"/>
    <mergeCell ref="BI204:BK204"/>
    <mergeCell ref="BL204:BN204"/>
    <mergeCell ref="G205:BN205"/>
    <mergeCell ref="G206:H206"/>
    <mergeCell ref="I206:M206"/>
    <mergeCell ref="N206:O206"/>
    <mergeCell ref="D196:AZ196"/>
    <mergeCell ref="BA196:BJ197"/>
    <mergeCell ref="BK196:BN197"/>
    <mergeCell ref="E197:L197"/>
    <mergeCell ref="M197:N197"/>
    <mergeCell ref="O197:T197"/>
    <mergeCell ref="U197:AJ197"/>
    <mergeCell ref="AK197:AL197"/>
    <mergeCell ref="AM197:AR197"/>
    <mergeCell ref="AE204:AG204"/>
    <mergeCell ref="AH204:AJ204"/>
    <mergeCell ref="AM204:AP204"/>
    <mergeCell ref="AQ204:AS204"/>
    <mergeCell ref="AU204:AW204"/>
    <mergeCell ref="AX204:AZ204"/>
    <mergeCell ref="G204:J204"/>
    <mergeCell ref="D192:I195"/>
    <mergeCell ref="J192:K193"/>
    <mergeCell ref="L192:O193"/>
    <mergeCell ref="BK192:BN195"/>
    <mergeCell ref="J194:K195"/>
    <mergeCell ref="L194:O195"/>
    <mergeCell ref="D188:I191"/>
    <mergeCell ref="J188:K189"/>
    <mergeCell ref="L188:O189"/>
    <mergeCell ref="BK188:BN191"/>
    <mergeCell ref="J190:K191"/>
    <mergeCell ref="L190:O191"/>
    <mergeCell ref="L182:O183"/>
    <mergeCell ref="D184:I187"/>
    <mergeCell ref="J184:K185"/>
    <mergeCell ref="L184:O185"/>
    <mergeCell ref="BK184:BN187"/>
    <mergeCell ref="J186:K187"/>
    <mergeCell ref="L186:O187"/>
    <mergeCell ref="D178:BN178"/>
    <mergeCell ref="D179:I179"/>
    <mergeCell ref="J179:O179"/>
    <mergeCell ref="P179:BJ179"/>
    <mergeCell ref="BK179:BN179"/>
    <mergeCell ref="D180:I183"/>
    <mergeCell ref="J180:K181"/>
    <mergeCell ref="L180:O181"/>
    <mergeCell ref="BK180:BN183"/>
    <mergeCell ref="J182:K183"/>
    <mergeCell ref="D175:AZ175"/>
    <mergeCell ref="BA175:BJ176"/>
    <mergeCell ref="BK175:BN176"/>
    <mergeCell ref="E176:L176"/>
    <mergeCell ref="M176:N176"/>
    <mergeCell ref="O176:T176"/>
    <mergeCell ref="U176:AJ176"/>
    <mergeCell ref="AK176:AL176"/>
    <mergeCell ref="AM176:AR176"/>
    <mergeCell ref="AS176:AZ176"/>
    <mergeCell ref="D171:I174"/>
    <mergeCell ref="J171:K172"/>
    <mergeCell ref="L171:O172"/>
    <mergeCell ref="BK171:BN174"/>
    <mergeCell ref="J173:K174"/>
    <mergeCell ref="L173:O174"/>
    <mergeCell ref="D167:I170"/>
    <mergeCell ref="J167:K168"/>
    <mergeCell ref="L167:O168"/>
    <mergeCell ref="BK167:BN170"/>
    <mergeCell ref="J169:K170"/>
    <mergeCell ref="L169:O170"/>
    <mergeCell ref="D163:I166"/>
    <mergeCell ref="J163:K164"/>
    <mergeCell ref="L163:O164"/>
    <mergeCell ref="BK163:BN166"/>
    <mergeCell ref="J165:K166"/>
    <mergeCell ref="L165:O166"/>
    <mergeCell ref="J147:T147"/>
    <mergeCell ref="U147:AB147"/>
    <mergeCell ref="AC147:AJ147"/>
    <mergeCell ref="J157:K158"/>
    <mergeCell ref="L157:O158"/>
    <mergeCell ref="D159:I162"/>
    <mergeCell ref="J159:K160"/>
    <mergeCell ref="L159:O160"/>
    <mergeCell ref="BK159:BN162"/>
    <mergeCell ref="J161:K162"/>
    <mergeCell ref="L161:O162"/>
    <mergeCell ref="D153:BN153"/>
    <mergeCell ref="D154:I154"/>
    <mergeCell ref="J154:O154"/>
    <mergeCell ref="P154:BJ154"/>
    <mergeCell ref="BK154:BN154"/>
    <mergeCell ref="D155:I155"/>
    <mergeCell ref="J155:K156"/>
    <mergeCell ref="L155:O156"/>
    <mergeCell ref="BK155:BN158"/>
    <mergeCell ref="D156:I158"/>
    <mergeCell ref="U143:X143"/>
    <mergeCell ref="Y143:Z143"/>
    <mergeCell ref="AA143:AB143"/>
    <mergeCell ref="H150:I150"/>
    <mergeCell ref="J150:M150"/>
    <mergeCell ref="N150:S150"/>
    <mergeCell ref="V150:AA150"/>
    <mergeCell ref="AD150:AI150"/>
    <mergeCell ref="D152:BN152"/>
    <mergeCell ref="AG148:AH148"/>
    <mergeCell ref="AI148:AJ148"/>
    <mergeCell ref="H149:I149"/>
    <mergeCell ref="J149:T149"/>
    <mergeCell ref="U149:X149"/>
    <mergeCell ref="Y149:Z149"/>
    <mergeCell ref="AA149:AB149"/>
    <mergeCell ref="AC149:AF149"/>
    <mergeCell ref="AG149:AH149"/>
    <mergeCell ref="AI149:AJ149"/>
    <mergeCell ref="H148:I148"/>
    <mergeCell ref="J148:T148"/>
    <mergeCell ref="U148:X148"/>
    <mergeCell ref="Y148:Z148"/>
    <mergeCell ref="AA148:AB148"/>
    <mergeCell ref="AC148:AF148"/>
    <mergeCell ref="D138:F150"/>
    <mergeCell ref="G146:T146"/>
    <mergeCell ref="Y146:Z146"/>
    <mergeCell ref="AA146:AB146"/>
    <mergeCell ref="AG146:AH146"/>
    <mergeCell ref="AI146:AJ146"/>
    <mergeCell ref="H147:I147"/>
    <mergeCell ref="AI141:AJ141"/>
    <mergeCell ref="AK141:AN141"/>
    <mergeCell ref="AO141:AP141"/>
    <mergeCell ref="AQ141:AR141"/>
    <mergeCell ref="AS141:AV141"/>
    <mergeCell ref="Y141:Z141"/>
    <mergeCell ref="AA141:AB141"/>
    <mergeCell ref="AC141:AF141"/>
    <mergeCell ref="AI144:AJ144"/>
    <mergeCell ref="AL144:AQ144"/>
    <mergeCell ref="AT144:AY144"/>
    <mergeCell ref="G145:T145"/>
    <mergeCell ref="U145:AB145"/>
    <mergeCell ref="AC145:AJ145"/>
    <mergeCell ref="AS143:AV143"/>
    <mergeCell ref="AW143:AX143"/>
    <mergeCell ref="AY143:AZ143"/>
    <mergeCell ref="H144:I144"/>
    <mergeCell ref="J144:T144"/>
    <mergeCell ref="U144:X144"/>
    <mergeCell ref="Y144:Z144"/>
    <mergeCell ref="AA144:AB144"/>
    <mergeCell ref="AC144:AF144"/>
    <mergeCell ref="AG144:AH144"/>
    <mergeCell ref="AC143:AF143"/>
    <mergeCell ref="AG143:AH143"/>
    <mergeCell ref="AI143:AJ143"/>
    <mergeCell ref="AK143:AN143"/>
    <mergeCell ref="AO143:AP143"/>
    <mergeCell ref="AQ143:AR143"/>
    <mergeCell ref="H143:I143"/>
    <mergeCell ref="J143:T143"/>
    <mergeCell ref="AO142:AP142"/>
    <mergeCell ref="AQ142:AR142"/>
    <mergeCell ref="AS142:AV142"/>
    <mergeCell ref="AW142:AX142"/>
    <mergeCell ref="AY142:AZ142"/>
    <mergeCell ref="BG137:BH137"/>
    <mergeCell ref="BI137:BN137"/>
    <mergeCell ref="G138:T138"/>
    <mergeCell ref="U138:AJ138"/>
    <mergeCell ref="AK138:AZ138"/>
    <mergeCell ref="BA138:BN138"/>
    <mergeCell ref="G139:J139"/>
    <mergeCell ref="K139:M139"/>
    <mergeCell ref="O139:Q139"/>
    <mergeCell ref="E137:AR137"/>
    <mergeCell ref="AS137:AX137"/>
    <mergeCell ref="AY137:AZ137"/>
    <mergeCell ref="BA137:BB137"/>
    <mergeCell ref="BC137:BD137"/>
    <mergeCell ref="BE137:BF137"/>
    <mergeCell ref="BK141:BL141"/>
    <mergeCell ref="BM141:BN141"/>
    <mergeCell ref="G142:T142"/>
    <mergeCell ref="U142:X142"/>
    <mergeCell ref="Y142:Z142"/>
    <mergeCell ref="AA142:AB142"/>
    <mergeCell ref="AC142:AF142"/>
    <mergeCell ref="AG142:AH142"/>
    <mergeCell ref="AI142:AJ142"/>
    <mergeCell ref="AK142:AN142"/>
    <mergeCell ref="AW141:AX141"/>
    <mergeCell ref="AY141:AZ141"/>
    <mergeCell ref="BL139:BN139"/>
    <mergeCell ref="G140:BN140"/>
    <mergeCell ref="G141:H141"/>
    <mergeCell ref="I141:M141"/>
    <mergeCell ref="N141:O141"/>
    <mergeCell ref="P141:T141"/>
    <mergeCell ref="U141:X141"/>
    <mergeCell ref="AQ139:AS139"/>
    <mergeCell ref="AU139:AW139"/>
    <mergeCell ref="AX139:AZ139"/>
    <mergeCell ref="BA139:BD139"/>
    <mergeCell ref="BE139:BG139"/>
    <mergeCell ref="BI139:BK139"/>
    <mergeCell ref="BK128:BM128"/>
    <mergeCell ref="AV128:AX128"/>
    <mergeCell ref="BA128:BC128"/>
    <mergeCell ref="BF128:BH128"/>
    <mergeCell ref="D129:BN129"/>
    <mergeCell ref="W128:Y128"/>
    <mergeCell ref="AB128:AD128"/>
    <mergeCell ref="AG128:AI128"/>
    <mergeCell ref="AL128:AN128"/>
    <mergeCell ref="AQ128:AS128"/>
    <mergeCell ref="R139:T139"/>
    <mergeCell ref="AA139:AC139"/>
    <mergeCell ref="AE139:AG139"/>
    <mergeCell ref="AH139:AJ139"/>
    <mergeCell ref="BA141:BC141"/>
    <mergeCell ref="BD141:BE141"/>
    <mergeCell ref="BF141:BG141"/>
    <mergeCell ref="BH141:BJ141"/>
    <mergeCell ref="AG141:AH141"/>
    <mergeCell ref="BA124:BC124"/>
    <mergeCell ref="BF124:BH124"/>
    <mergeCell ref="AV126:AX126"/>
    <mergeCell ref="D123:H124"/>
    <mergeCell ref="I123:U124"/>
    <mergeCell ref="W122:Y122"/>
    <mergeCell ref="AB122:AD122"/>
    <mergeCell ref="AG122:AI122"/>
    <mergeCell ref="AL122:AN122"/>
    <mergeCell ref="AQ122:AS122"/>
    <mergeCell ref="AV122:AX122"/>
    <mergeCell ref="BA122:BC122"/>
    <mergeCell ref="BF122:BH122"/>
    <mergeCell ref="BK122:BM122"/>
    <mergeCell ref="BK124:BM124"/>
    <mergeCell ref="AP121:AT121"/>
    <mergeCell ref="AP123:AT123"/>
    <mergeCell ref="BJ121:BN121"/>
    <mergeCell ref="AZ123:BD123"/>
    <mergeCell ref="AZ125:BD125"/>
    <mergeCell ref="BJ123:BN123"/>
    <mergeCell ref="BJ125:BN125"/>
    <mergeCell ref="D121:H122"/>
    <mergeCell ref="I121:U122"/>
    <mergeCell ref="W120:Y120"/>
    <mergeCell ref="AB120:AD120"/>
    <mergeCell ref="AG120:AI120"/>
    <mergeCell ref="AL120:AN120"/>
    <mergeCell ref="AQ120:AS120"/>
    <mergeCell ref="AV120:AX120"/>
    <mergeCell ref="D119:H120"/>
    <mergeCell ref="I119:U120"/>
    <mergeCell ref="W118:Y118"/>
    <mergeCell ref="AB118:AD118"/>
    <mergeCell ref="AG118:AI118"/>
    <mergeCell ref="AL118:AN118"/>
    <mergeCell ref="AQ118:AS118"/>
    <mergeCell ref="AV118:AX118"/>
    <mergeCell ref="BA118:BC118"/>
    <mergeCell ref="U112:V112"/>
    <mergeCell ref="D110:J110"/>
    <mergeCell ref="K110:P110"/>
    <mergeCell ref="Q110:V110"/>
    <mergeCell ref="W110:AB110"/>
    <mergeCell ref="AC110:AH110"/>
    <mergeCell ref="AI110:AN110"/>
    <mergeCell ref="AP117:AT117"/>
    <mergeCell ref="AP119:AT119"/>
    <mergeCell ref="BJ117:BN117"/>
    <mergeCell ref="BJ119:BN119"/>
    <mergeCell ref="BA120:BC120"/>
    <mergeCell ref="BF120:BH120"/>
    <mergeCell ref="D117:H118"/>
    <mergeCell ref="I117:U118"/>
    <mergeCell ref="D113:BN113"/>
    <mergeCell ref="AV115:AX115"/>
    <mergeCell ref="BA115:BC115"/>
    <mergeCell ref="BF115:BH115"/>
    <mergeCell ref="D116:U116"/>
    <mergeCell ref="V116:Z116"/>
    <mergeCell ref="AA116:AE116"/>
    <mergeCell ref="AF116:AJ116"/>
    <mergeCell ref="AK116:AO116"/>
    <mergeCell ref="BF118:BH118"/>
    <mergeCell ref="BK118:BM118"/>
    <mergeCell ref="AP116:AT116"/>
    <mergeCell ref="AU116:AY116"/>
    <mergeCell ref="AZ116:BD116"/>
    <mergeCell ref="BE116:BI116"/>
    <mergeCell ref="BJ116:BN116"/>
    <mergeCell ref="BK120:BM120"/>
    <mergeCell ref="K112:L112"/>
    <mergeCell ref="M112:N112"/>
    <mergeCell ref="O112:P112"/>
    <mergeCell ref="Q112:R112"/>
    <mergeCell ref="S112:T112"/>
    <mergeCell ref="BM107:BN107"/>
    <mergeCell ref="BB108:BL108"/>
    <mergeCell ref="BM108:BN108"/>
    <mergeCell ref="H107:M108"/>
    <mergeCell ref="N107:U108"/>
    <mergeCell ref="V107:W108"/>
    <mergeCell ref="X107:AE108"/>
    <mergeCell ref="AF107:AG108"/>
    <mergeCell ref="AH107:AO108"/>
    <mergeCell ref="AO110:AT110"/>
    <mergeCell ref="AU110:BA110"/>
    <mergeCell ref="BB110:BG110"/>
    <mergeCell ref="BH110:BN110"/>
    <mergeCell ref="BH112:BI112"/>
    <mergeCell ref="BJ112:BL112"/>
    <mergeCell ref="BM112:BN112"/>
    <mergeCell ref="D111:J112"/>
    <mergeCell ref="K111:P111"/>
    <mergeCell ref="Q111:V111"/>
    <mergeCell ref="W111:AB111"/>
    <mergeCell ref="AC111:AH111"/>
    <mergeCell ref="AI111:AN111"/>
    <mergeCell ref="AU112:AV112"/>
    <mergeCell ref="AW112:AY112"/>
    <mergeCell ref="AZ112:BA112"/>
    <mergeCell ref="BB112:BC112"/>
    <mergeCell ref="BD112:BE112"/>
    <mergeCell ref="AF103:AG104"/>
    <mergeCell ref="AH103:AO104"/>
    <mergeCell ref="AP107:AQ108"/>
    <mergeCell ref="AR107:AY108"/>
    <mergeCell ref="AZ107:BA108"/>
    <mergeCell ref="BB107:BC107"/>
    <mergeCell ref="BD107:BL107"/>
    <mergeCell ref="W112:X112"/>
    <mergeCell ref="Y112:Z112"/>
    <mergeCell ref="AA112:AB112"/>
    <mergeCell ref="AC112:AD112"/>
    <mergeCell ref="AE112:AF112"/>
    <mergeCell ref="AG112:AH112"/>
    <mergeCell ref="AO111:AT111"/>
    <mergeCell ref="AU111:BA111"/>
    <mergeCell ref="BB111:BG111"/>
    <mergeCell ref="BH111:BN111"/>
    <mergeCell ref="BF112:BG112"/>
    <mergeCell ref="AI112:AJ112"/>
    <mergeCell ref="AK112:AL112"/>
    <mergeCell ref="AM112:AN112"/>
    <mergeCell ref="AO112:AP112"/>
    <mergeCell ref="AQ112:AR112"/>
    <mergeCell ref="AS112:AT112"/>
    <mergeCell ref="H99:M100"/>
    <mergeCell ref="N99:U100"/>
    <mergeCell ref="V99:W100"/>
    <mergeCell ref="X99:AE100"/>
    <mergeCell ref="AF99:AG100"/>
    <mergeCell ref="AH99:AO100"/>
    <mergeCell ref="AP97:AQ98"/>
    <mergeCell ref="AR97:AY98"/>
    <mergeCell ref="AP105:AQ106"/>
    <mergeCell ref="AR105:AY106"/>
    <mergeCell ref="AZ105:BA106"/>
    <mergeCell ref="BB105:BC105"/>
    <mergeCell ref="BD105:BL105"/>
    <mergeCell ref="BM105:BN105"/>
    <mergeCell ref="BB106:BL106"/>
    <mergeCell ref="BM106:BN106"/>
    <mergeCell ref="H105:M106"/>
    <mergeCell ref="N105:U106"/>
    <mergeCell ref="V105:W106"/>
    <mergeCell ref="X105:AE106"/>
    <mergeCell ref="AF105:AG106"/>
    <mergeCell ref="AH105:AO106"/>
    <mergeCell ref="AP103:AQ104"/>
    <mergeCell ref="AR103:AY104"/>
    <mergeCell ref="AZ103:BA104"/>
    <mergeCell ref="BB103:BN103"/>
    <mergeCell ref="BB104:BL104"/>
    <mergeCell ref="BM104:BN104"/>
    <mergeCell ref="H103:M104"/>
    <mergeCell ref="N103:U104"/>
    <mergeCell ref="V103:W104"/>
    <mergeCell ref="X103:AE104"/>
    <mergeCell ref="AR92:AU92"/>
    <mergeCell ref="AV92:AZ92"/>
    <mergeCell ref="H93:M94"/>
    <mergeCell ref="N93:U94"/>
    <mergeCell ref="V93:W94"/>
    <mergeCell ref="X93:AE94"/>
    <mergeCell ref="AF93:AG94"/>
    <mergeCell ref="AH93:AO94"/>
    <mergeCell ref="AP101:AQ102"/>
    <mergeCell ref="AR101:AY102"/>
    <mergeCell ref="AZ101:BA102"/>
    <mergeCell ref="BB101:BN101"/>
    <mergeCell ref="BB102:BL102"/>
    <mergeCell ref="BM102:BN102"/>
    <mergeCell ref="H101:M102"/>
    <mergeCell ref="N101:U102"/>
    <mergeCell ref="V101:W102"/>
    <mergeCell ref="X101:AE102"/>
    <mergeCell ref="AF101:AG102"/>
    <mergeCell ref="AH101:AO102"/>
    <mergeCell ref="AP93:AQ94"/>
    <mergeCell ref="AR93:AY94"/>
    <mergeCell ref="AZ93:BA94"/>
    <mergeCell ref="BB93:BN93"/>
    <mergeCell ref="BB94:BL94"/>
    <mergeCell ref="BM94:BN94"/>
    <mergeCell ref="AP99:AQ100"/>
    <mergeCell ref="AR99:AY100"/>
    <mergeCell ref="AZ99:BA100"/>
    <mergeCell ref="BB99:BN99"/>
    <mergeCell ref="BB100:BL100"/>
    <mergeCell ref="BM100:BN100"/>
    <mergeCell ref="D91:G108"/>
    <mergeCell ref="H91:M92"/>
    <mergeCell ref="N91:W91"/>
    <mergeCell ref="X91:AG91"/>
    <mergeCell ref="AH91:AQ91"/>
    <mergeCell ref="AS91:AZ91"/>
    <mergeCell ref="BB91:BN92"/>
    <mergeCell ref="N92:W92"/>
    <mergeCell ref="AP95:AQ96"/>
    <mergeCell ref="AR95:AY96"/>
    <mergeCell ref="AZ95:BA96"/>
    <mergeCell ref="BB95:BN95"/>
    <mergeCell ref="BB96:BL96"/>
    <mergeCell ref="BM96:BN96"/>
    <mergeCell ref="H95:M96"/>
    <mergeCell ref="N95:U96"/>
    <mergeCell ref="V95:W96"/>
    <mergeCell ref="X95:AE96"/>
    <mergeCell ref="AF95:AG96"/>
    <mergeCell ref="AH95:AO96"/>
    <mergeCell ref="AZ97:BA98"/>
    <mergeCell ref="BB97:BN97"/>
    <mergeCell ref="BB98:BL98"/>
    <mergeCell ref="BM98:BN98"/>
    <mergeCell ref="H97:M98"/>
    <mergeCell ref="N97:U98"/>
    <mergeCell ref="V97:W98"/>
    <mergeCell ref="X97:AE98"/>
    <mergeCell ref="AF97:AG98"/>
    <mergeCell ref="AH97:AO98"/>
    <mergeCell ref="X92:AG92"/>
    <mergeCell ref="AH92:AQ92"/>
    <mergeCell ref="AK88:AO88"/>
    <mergeCell ref="AP88:AQ88"/>
    <mergeCell ref="AR88:AX88"/>
    <mergeCell ref="AY88:AZ88"/>
    <mergeCell ref="BA88:BN88"/>
    <mergeCell ref="U89:V89"/>
    <mergeCell ref="W89:AA89"/>
    <mergeCell ref="AB89:AC89"/>
    <mergeCell ref="AD89:AH89"/>
    <mergeCell ref="AI89:BB89"/>
    <mergeCell ref="AU87:AV87"/>
    <mergeCell ref="AW87:AX87"/>
    <mergeCell ref="AY87:BA87"/>
    <mergeCell ref="E88:F89"/>
    <mergeCell ref="G88:R89"/>
    <mergeCell ref="U88:V88"/>
    <mergeCell ref="W88:AA88"/>
    <mergeCell ref="AB88:AC88"/>
    <mergeCell ref="AD88:AH88"/>
    <mergeCell ref="AI88:AJ88"/>
    <mergeCell ref="BD89:BE89"/>
    <mergeCell ref="BF89:BN89"/>
    <mergeCell ref="AU86:AV86"/>
    <mergeCell ref="AW86:AX86"/>
    <mergeCell ref="AY86:BA86"/>
    <mergeCell ref="BB86:BN87"/>
    <mergeCell ref="T87:U87"/>
    <mergeCell ref="W87:AC87"/>
    <mergeCell ref="AE87:AK87"/>
    <mergeCell ref="AL87:AM87"/>
    <mergeCell ref="AN87:AO87"/>
    <mergeCell ref="AP87:AT87"/>
    <mergeCell ref="AU85:AV85"/>
    <mergeCell ref="AW85:AX85"/>
    <mergeCell ref="AY85:BA85"/>
    <mergeCell ref="BB85:BE85"/>
    <mergeCell ref="T86:U86"/>
    <mergeCell ref="V86:AD86"/>
    <mergeCell ref="AE86:AK86"/>
    <mergeCell ref="AL86:AM86"/>
    <mergeCell ref="AN86:AO86"/>
    <mergeCell ref="AP86:AT86"/>
    <mergeCell ref="AW84:AX84"/>
    <mergeCell ref="AY84:BA84"/>
    <mergeCell ref="BB84:BE84"/>
    <mergeCell ref="BF84:BN85"/>
    <mergeCell ref="T85:U85"/>
    <mergeCell ref="V85:AD85"/>
    <mergeCell ref="AE85:AK85"/>
    <mergeCell ref="AL85:AM85"/>
    <mergeCell ref="AN85:AO85"/>
    <mergeCell ref="AP85:AT85"/>
    <mergeCell ref="AY83:BA83"/>
    <mergeCell ref="BB83:BE83"/>
    <mergeCell ref="D84:S87"/>
    <mergeCell ref="T84:U84"/>
    <mergeCell ref="V84:AD84"/>
    <mergeCell ref="AE84:AK84"/>
    <mergeCell ref="AL84:AM84"/>
    <mergeCell ref="AN84:AO84"/>
    <mergeCell ref="AP84:AT84"/>
    <mergeCell ref="AU84:AV84"/>
    <mergeCell ref="BF82:BN83"/>
    <mergeCell ref="G83:R83"/>
    <mergeCell ref="T83:U83"/>
    <mergeCell ref="V83:AD83"/>
    <mergeCell ref="AE83:AK83"/>
    <mergeCell ref="AL83:AM83"/>
    <mergeCell ref="AN83:AO83"/>
    <mergeCell ref="AP83:AT83"/>
    <mergeCell ref="AU83:AV83"/>
    <mergeCell ref="AW83:AX83"/>
    <mergeCell ref="AN82:AO82"/>
    <mergeCell ref="AP82:AT82"/>
    <mergeCell ref="AU82:AV82"/>
    <mergeCell ref="AW82:AX82"/>
    <mergeCell ref="AY82:BA82"/>
    <mergeCell ref="BB82:BE82"/>
    <mergeCell ref="E82:F83"/>
    <mergeCell ref="G82:R82"/>
    <mergeCell ref="T82:U82"/>
    <mergeCell ref="V82:AD82"/>
    <mergeCell ref="AE82:AK82"/>
    <mergeCell ref="AL82:AM82"/>
    <mergeCell ref="AJ81:AL81"/>
    <mergeCell ref="AN81:AP81"/>
    <mergeCell ref="AQ81:AR81"/>
    <mergeCell ref="AS81:AU81"/>
    <mergeCell ref="AW81:AY81"/>
    <mergeCell ref="AZ81:BN81"/>
    <mergeCell ref="H81:S81"/>
    <mergeCell ref="T81:V81"/>
    <mergeCell ref="X81:Z81"/>
    <mergeCell ref="AA81:AB81"/>
    <mergeCell ref="AC81:AE81"/>
    <mergeCell ref="AG81:AI81"/>
    <mergeCell ref="AJ80:AL80"/>
    <mergeCell ref="AN80:AP80"/>
    <mergeCell ref="AQ80:AR80"/>
    <mergeCell ref="AS80:AU80"/>
    <mergeCell ref="AW80:AY80"/>
    <mergeCell ref="AZ80:BN80"/>
    <mergeCell ref="H80:S80"/>
    <mergeCell ref="T80:V80"/>
    <mergeCell ref="X80:Z80"/>
    <mergeCell ref="AA80:AB80"/>
    <mergeCell ref="AC80:AE80"/>
    <mergeCell ref="AG80:AI80"/>
    <mergeCell ref="AJ79:AL79"/>
    <mergeCell ref="AN79:AP79"/>
    <mergeCell ref="AQ79:AR79"/>
    <mergeCell ref="AS79:AU79"/>
    <mergeCell ref="AW79:AY79"/>
    <mergeCell ref="AZ79:BN79"/>
    <mergeCell ref="H79:S79"/>
    <mergeCell ref="T79:V79"/>
    <mergeCell ref="X79:Z79"/>
    <mergeCell ref="AA79:AB79"/>
    <mergeCell ref="AC79:AE79"/>
    <mergeCell ref="AG79:AI79"/>
    <mergeCell ref="BK61:BN62"/>
    <mergeCell ref="Y62:AH62"/>
    <mergeCell ref="AI62:AR62"/>
    <mergeCell ref="AS62:AV62"/>
    <mergeCell ref="AW62:BH62"/>
    <mergeCell ref="E78:F78"/>
    <mergeCell ref="G78:R78"/>
    <mergeCell ref="T78:AI78"/>
    <mergeCell ref="AJ78:AY78"/>
    <mergeCell ref="AZ78:BN78"/>
    <mergeCell ref="AS61:AT61"/>
    <mergeCell ref="AU61:AY61"/>
    <mergeCell ref="AZ61:BA61"/>
    <mergeCell ref="BB61:BE61"/>
    <mergeCell ref="BF61:BG61"/>
    <mergeCell ref="BI61:BJ62"/>
    <mergeCell ref="AM60:AN60"/>
    <mergeCell ref="AO60:BN60"/>
    <mergeCell ref="E61:F62"/>
    <mergeCell ref="G61:R62"/>
    <mergeCell ref="T61:U62"/>
    <mergeCell ref="V61:X62"/>
    <mergeCell ref="Y61:AH61"/>
    <mergeCell ref="AI61:AL61"/>
    <mergeCell ref="AM61:AP61"/>
    <mergeCell ref="AQ61:AR61"/>
    <mergeCell ref="E60:F60"/>
    <mergeCell ref="G60:R60"/>
    <mergeCell ref="T60:Y60"/>
    <mergeCell ref="Z60:AB60"/>
    <mergeCell ref="AC60:AD60"/>
    <mergeCell ref="AE60:AG60"/>
    <mergeCell ref="AH60:AI60"/>
    <mergeCell ref="AJ60:AL60"/>
    <mergeCell ref="AY54:BN54"/>
    <mergeCell ref="T55:Y55"/>
    <mergeCell ref="Z55:AR55"/>
    <mergeCell ref="AY55:BN55"/>
    <mergeCell ref="E54:F54"/>
    <mergeCell ref="G54:R54"/>
    <mergeCell ref="T54:Y54"/>
    <mergeCell ref="Z54:AR54"/>
    <mergeCell ref="E50:F50"/>
    <mergeCell ref="G50:R50"/>
    <mergeCell ref="T50:BN50"/>
    <mergeCell ref="E51:F53"/>
    <mergeCell ref="T51:U51"/>
    <mergeCell ref="V51:BN51"/>
    <mergeCell ref="T53:W53"/>
    <mergeCell ref="T52:BN52"/>
    <mergeCell ref="G51:R53"/>
    <mergeCell ref="E57:F59"/>
    <mergeCell ref="T57:U57"/>
    <mergeCell ref="V57:BN57"/>
    <mergeCell ref="T58:BN58"/>
    <mergeCell ref="T59:W59"/>
    <mergeCell ref="E56:G56"/>
    <mergeCell ref="H56:S56"/>
    <mergeCell ref="T56:BN56"/>
    <mergeCell ref="AI49:AP49"/>
    <mergeCell ref="AQ49:AR49"/>
    <mergeCell ref="AS49:AY49"/>
    <mergeCell ref="AZ49:BA49"/>
    <mergeCell ref="BH49:BI49"/>
    <mergeCell ref="BJ49:BN49"/>
    <mergeCell ref="E49:F49"/>
    <mergeCell ref="G49:R49"/>
    <mergeCell ref="U49:V49"/>
    <mergeCell ref="W49:Y49"/>
    <mergeCell ref="Z49:AA49"/>
    <mergeCell ref="AB49:AF49"/>
    <mergeCell ref="AG49:AH49"/>
    <mergeCell ref="AY45:BA45"/>
    <mergeCell ref="BB45:BN45"/>
    <mergeCell ref="T46:Z47"/>
    <mergeCell ref="AA46:AL47"/>
    <mergeCell ref="AM46:AN47"/>
    <mergeCell ref="AO46:AZ47"/>
    <mergeCell ref="BA46:BB47"/>
    <mergeCell ref="BC46:BF46"/>
    <mergeCell ref="BC47:BF47"/>
    <mergeCell ref="BL46:BN46"/>
    <mergeCell ref="BL47:BN47"/>
    <mergeCell ref="BG47:BK47"/>
    <mergeCell ref="E43:F48"/>
    <mergeCell ref="G43:R48"/>
    <mergeCell ref="BG46:BK46"/>
    <mergeCell ref="AA48:BN48"/>
    <mergeCell ref="T42:BN42"/>
    <mergeCell ref="D43:D44"/>
    <mergeCell ref="T43:U43"/>
    <mergeCell ref="V43:AX43"/>
    <mergeCell ref="AY43:BA44"/>
    <mergeCell ref="BB43:BN44"/>
    <mergeCell ref="T44:AX45"/>
    <mergeCell ref="A39:BO39"/>
    <mergeCell ref="AW40:AY40"/>
    <mergeCell ref="BB40:BD40"/>
    <mergeCell ref="BG40:BI40"/>
    <mergeCell ref="D41:D42"/>
    <mergeCell ref="E41:F42"/>
    <mergeCell ref="G41:R42"/>
    <mergeCell ref="S41:S42"/>
    <mergeCell ref="T41:AA41"/>
    <mergeCell ref="AB41:BN41"/>
    <mergeCell ref="E38:G38"/>
    <mergeCell ref="H38:BO38"/>
    <mergeCell ref="E33:G33"/>
    <mergeCell ref="H33:BO33"/>
    <mergeCell ref="E34:G34"/>
    <mergeCell ref="H34:BO34"/>
    <mergeCell ref="E35:G35"/>
    <mergeCell ref="H35:BO35"/>
    <mergeCell ref="E36:G36"/>
    <mergeCell ref="H36:BO36"/>
    <mergeCell ref="A8:BO8"/>
    <mergeCell ref="A15:BO15"/>
    <mergeCell ref="A25:BO25"/>
    <mergeCell ref="A30:O30"/>
    <mergeCell ref="P30:BO30"/>
    <mergeCell ref="E37:G37"/>
    <mergeCell ref="H37:BO37"/>
    <mergeCell ref="AM19:BN19"/>
    <mergeCell ref="AQ20:BM20"/>
    <mergeCell ref="AP21:BN21"/>
    <mergeCell ref="AM22:BL22"/>
    <mergeCell ref="BG1:BN1"/>
  </mergeCells>
  <phoneticPr fontId="8"/>
  <dataValidations count="8">
    <dataValidation type="list" allowBlank="1" showInputMessage="1" showErrorMessage="1" sqref="U49:V49 Z49:AA49 AG49:AH49 AQ49:AR49 AZ49:BA49 BH49:BI49 BI61:BJ62 AS61:AT61 AZ61:BA61 U88:V90 AI88:AJ88 AP88:AQ88 AY88:AZ88 BD89:BE90 AB88:AC90 H143:I144 H147:I150 G141:H141 N141:O141 J155:K156 J159:K174 AB199:AC199 AL199:AM199 H208:I209 H212:I215 G206:H206 N206:O206 J220:K221 J180:K195 J224:K239 X130:Y130 AJ130:AK130 AU130:AV130 H130:I130 H132:I132 U63:V64 AB63:AC63 AJ63:AK63 AX63:AY63 BF63:BG63 BJ73:BK73 AA74:AB75 BE73:BF73 AN74:AO74 AA77:AB77 AB76:AC76 AI76:AJ76 AQ76:AR76 AY76:AZ76 AG77:AH77 AS77:AT77 BC77:BD77 T279:U281 BJ279:BK281 T82:U87 J245:K260 AG285:AI285 AK287 AD286 X285:Z289 AY287 T61:U62 AM77:AN77 U72:V77 E32:G38">
      <formula1>"□,■"</formula1>
    </dataValidation>
    <dataValidation type="list" allowBlank="1" showInputMessage="1" showErrorMessage="1" sqref="AC79:AE81 AJ79:AL81 AS79:AU81 T79:V81">
      <formula1>"00,1,2,3,4,5,6,7,8,9,10,11,12,13,14,15,16,17,18,19,20,21,22,23"</formula1>
    </dataValidation>
    <dataValidation type="list" allowBlank="1" showInputMessage="1" showErrorMessage="1" sqref="T60:Y60">
      <formula1>"昭和,平成,令和"</formula1>
    </dataValidation>
    <dataValidation type="list" allowBlank="1" showInputMessage="1" showErrorMessage="1" sqref="AL82:AM87 AW82:AX87">
      <formula1>"0,1,2,3,4,5,6,学童"</formula1>
    </dataValidation>
    <dataValidation type="list" allowBlank="1" showInputMessage="1" showErrorMessage="1" sqref="AP82:AT87">
      <formula1>"0カ月,1カ月,2カ月,3カ月,4カ月,5カ月,6カ月,7カ月,8カ月,9カ月,10カ月,11カ月"</formula1>
    </dataValidation>
    <dataValidation type="list" allowBlank="1" showInputMessage="1" showErrorMessage="1" sqref="X79:Z81 AG79:AI81 AN79:AP81 AW79:AY81">
      <formula1>"00,15,30,45,59"</formula1>
    </dataValidation>
    <dataValidation type="whole" allowBlank="1" showInputMessage="1" showErrorMessage="1" sqref="BK163:BN174">
      <formula1>0</formula1>
      <formula2>24</formula2>
    </dataValidation>
    <dataValidation type="decimal" allowBlank="1" showInputMessage="1" showErrorMessage="1" sqref="BK159:BN162 BK180:BN195 BK224:BN239 BK245:BN260">
      <formula1>0</formula1>
      <formula2>24</formula2>
    </dataValidation>
  </dataValidations>
  <pageMargins left="0.35433070866141736" right="0.19685039370078741" top="0.55118110236220474" bottom="0.19685039370078741" header="0.31496062992125984" footer="0"/>
  <pageSetup paperSize="9" scale="89" firstPageNumber="0" fitToHeight="0" orientation="portrait" useFirstPageNumber="1" r:id="rId1"/>
  <headerFooter differentFirst="1">
    <oddHeader>&amp;L様式第１号：設置届出書-&amp;P</oddHeader>
  </headerFooter>
  <rowBreaks count="6" manualBreakCount="6">
    <brk id="38" max="66" man="1"/>
    <brk id="77" max="66" man="1"/>
    <brk id="113" max="66" man="1"/>
    <brk id="136" max="66" man="1"/>
    <brk id="198" max="66" man="1"/>
    <brk id="263"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5"/>
  <sheetViews>
    <sheetView showGridLines="0" view="pageBreakPreview" topLeftCell="A22" zoomScaleNormal="100" zoomScaleSheetLayoutView="100" workbookViewId="0">
      <selection activeCell="F25" sqref="F25"/>
    </sheetView>
  </sheetViews>
  <sheetFormatPr defaultColWidth="1.77734375" defaultRowHeight="13.2"/>
  <cols>
    <col min="1" max="5" width="1.77734375" style="962" customWidth="1"/>
    <col min="6" max="33" width="1.77734375" style="962"/>
    <col min="34" max="34" width="1.77734375" style="962" customWidth="1"/>
    <col min="35" max="16384" width="1.77734375" style="962"/>
  </cols>
  <sheetData>
    <row r="1" spans="1:67" ht="24.75" customHeight="1">
      <c r="A1" s="977" t="s">
        <v>363</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c r="AO1" s="977"/>
      <c r="AP1" s="977"/>
      <c r="AQ1" s="977"/>
      <c r="AR1" s="977"/>
      <c r="AS1" s="977"/>
      <c r="AT1" s="977"/>
      <c r="AU1" s="977"/>
      <c r="AV1" s="977"/>
      <c r="AW1" s="977"/>
      <c r="AX1" s="977"/>
      <c r="AY1" s="977"/>
      <c r="AZ1" s="977"/>
      <c r="BA1" s="977"/>
      <c r="BB1" s="977"/>
      <c r="BC1" s="977"/>
      <c r="BD1" s="977"/>
      <c r="BE1" s="977"/>
      <c r="BF1" s="977"/>
      <c r="BG1" s="977"/>
      <c r="BH1" s="977"/>
      <c r="BI1" s="977"/>
      <c r="BJ1" s="977"/>
      <c r="BK1" s="977"/>
      <c r="BL1" s="977"/>
      <c r="BM1" s="977"/>
      <c r="BN1" s="977"/>
      <c r="BO1" s="977"/>
    </row>
    <row r="2" spans="1:67" ht="24.75" customHeigh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row>
    <row r="3" spans="1:67" ht="145.5" customHeight="1">
      <c r="A3" s="963" t="s">
        <v>364</v>
      </c>
      <c r="B3" s="963"/>
      <c r="C3" s="963"/>
      <c r="D3" s="963"/>
      <c r="E3" s="968" t="s">
        <v>371</v>
      </c>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row>
    <row r="4" spans="1:67" ht="25.5" customHeight="1">
      <c r="A4" s="963" t="s">
        <v>365</v>
      </c>
      <c r="B4" s="963"/>
      <c r="C4" s="963"/>
      <c r="D4" s="963"/>
      <c r="E4" s="962" t="s">
        <v>366</v>
      </c>
      <c r="F4" s="970"/>
      <c r="G4" s="970"/>
      <c r="H4" s="970"/>
      <c r="I4" s="970"/>
      <c r="J4" s="970"/>
      <c r="K4" s="970"/>
      <c r="L4" s="970"/>
      <c r="M4" s="970"/>
      <c r="N4" s="970"/>
      <c r="O4" s="970"/>
      <c r="P4" s="970"/>
      <c r="Q4" s="970"/>
      <c r="R4" s="971"/>
      <c r="S4" s="971"/>
    </row>
    <row r="5" spans="1:67" ht="25.5" customHeight="1">
      <c r="A5" s="963" t="s">
        <v>372</v>
      </c>
      <c r="B5" s="963"/>
      <c r="C5" s="963"/>
      <c r="D5" s="963"/>
      <c r="E5" s="962" t="s">
        <v>373</v>
      </c>
      <c r="F5" s="970"/>
      <c r="G5" s="970"/>
      <c r="H5" s="972"/>
      <c r="I5" s="972"/>
      <c r="J5" s="972"/>
      <c r="K5" s="972"/>
      <c r="L5" s="972"/>
      <c r="M5" s="972"/>
      <c r="N5" s="972"/>
      <c r="O5" s="972"/>
      <c r="P5" s="972"/>
      <c r="Q5" s="972"/>
      <c r="R5" s="979"/>
      <c r="S5" s="979"/>
    </row>
    <row r="6" spans="1:67" ht="35.25" customHeight="1">
      <c r="A6" s="963" t="s">
        <v>374</v>
      </c>
      <c r="B6" s="963"/>
      <c r="C6" s="963"/>
      <c r="D6" s="963"/>
      <c r="E6" s="968" t="s">
        <v>375</v>
      </c>
      <c r="F6" s="968"/>
      <c r="G6" s="968"/>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8"/>
      <c r="AY6" s="968"/>
      <c r="AZ6" s="968"/>
      <c r="BA6" s="968"/>
      <c r="BB6" s="968"/>
      <c r="BC6" s="968"/>
      <c r="BD6" s="968"/>
      <c r="BE6" s="968"/>
      <c r="BF6" s="968"/>
      <c r="BG6" s="968"/>
      <c r="BH6" s="968"/>
      <c r="BI6" s="968"/>
      <c r="BJ6" s="968"/>
      <c r="BK6" s="968"/>
      <c r="BL6" s="968"/>
      <c r="BM6" s="968"/>
      <c r="BN6" s="968"/>
    </row>
    <row r="7" spans="1:67" ht="12" customHeight="1">
      <c r="A7" s="964"/>
      <c r="B7" s="964"/>
      <c r="C7" s="964"/>
      <c r="D7" s="964"/>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69"/>
      <c r="AY7" s="969"/>
      <c r="AZ7" s="969"/>
      <c r="BA7" s="969"/>
      <c r="BB7" s="969"/>
      <c r="BC7" s="969"/>
      <c r="BD7" s="969"/>
      <c r="BE7" s="969"/>
      <c r="BF7" s="969"/>
      <c r="BG7" s="969"/>
      <c r="BH7" s="969"/>
      <c r="BI7" s="969"/>
      <c r="BJ7" s="969"/>
      <c r="BK7" s="969"/>
      <c r="BL7" s="969"/>
      <c r="BM7" s="969"/>
      <c r="BN7" s="969"/>
    </row>
    <row r="8" spans="1:67" ht="105" customHeight="1">
      <c r="A8" s="980" t="s">
        <v>376</v>
      </c>
      <c r="B8" s="980"/>
      <c r="C8" s="980"/>
      <c r="D8" s="980"/>
      <c r="E8" s="974" t="s">
        <v>377</v>
      </c>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4"/>
      <c r="AY8" s="974"/>
      <c r="AZ8" s="974"/>
      <c r="BA8" s="974"/>
      <c r="BB8" s="974"/>
      <c r="BC8" s="974"/>
      <c r="BD8" s="974"/>
      <c r="BE8" s="974"/>
      <c r="BF8" s="974"/>
      <c r="BG8" s="974"/>
      <c r="BH8" s="974"/>
      <c r="BI8" s="974"/>
      <c r="BJ8" s="974"/>
      <c r="BK8" s="974"/>
      <c r="BL8" s="974"/>
      <c r="BM8" s="974"/>
      <c r="BN8" s="974"/>
    </row>
    <row r="9" spans="1:67" ht="25.5" customHeight="1">
      <c r="A9" s="963"/>
      <c r="B9" s="963"/>
      <c r="C9" s="963"/>
      <c r="D9" s="963"/>
      <c r="E9" s="962" t="s">
        <v>378</v>
      </c>
    </row>
    <row r="10" spans="1:67" ht="108.75" customHeight="1">
      <c r="A10" s="963"/>
      <c r="B10" s="963"/>
      <c r="C10" s="963"/>
      <c r="D10" s="963"/>
      <c r="E10" s="974" t="s">
        <v>379</v>
      </c>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4"/>
      <c r="AY10" s="974"/>
      <c r="AZ10" s="974"/>
      <c r="BA10" s="974"/>
      <c r="BB10" s="974"/>
      <c r="BC10" s="974"/>
      <c r="BD10" s="974"/>
      <c r="BE10" s="974"/>
      <c r="BF10" s="974"/>
      <c r="BG10" s="974"/>
      <c r="BH10" s="974"/>
      <c r="BI10" s="974"/>
      <c r="BJ10" s="974"/>
      <c r="BK10" s="974"/>
      <c r="BL10" s="974"/>
      <c r="BM10" s="974"/>
      <c r="BN10" s="974"/>
    </row>
    <row r="11" spans="1:67" ht="141" customHeight="1">
      <c r="A11" s="963"/>
      <c r="B11" s="963"/>
      <c r="C11" s="963"/>
      <c r="D11" s="963"/>
      <c r="E11" s="974" t="s">
        <v>380</v>
      </c>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4"/>
      <c r="AW11" s="974"/>
      <c r="AX11" s="974"/>
      <c r="AY11" s="974"/>
      <c r="AZ11" s="974"/>
      <c r="BA11" s="974"/>
      <c r="BB11" s="974"/>
      <c r="BC11" s="974"/>
      <c r="BD11" s="974"/>
      <c r="BE11" s="974"/>
      <c r="BF11" s="974"/>
      <c r="BG11" s="974"/>
      <c r="BH11" s="974"/>
      <c r="BI11" s="974"/>
      <c r="BJ11" s="974"/>
      <c r="BK11" s="974"/>
      <c r="BL11" s="974"/>
      <c r="BM11" s="974"/>
      <c r="BN11" s="974"/>
    </row>
    <row r="12" spans="1:67" ht="66" customHeight="1">
      <c r="A12" s="963" t="s">
        <v>381</v>
      </c>
      <c r="B12" s="963"/>
      <c r="C12" s="963"/>
      <c r="D12" s="963"/>
      <c r="E12" s="968" t="s">
        <v>382</v>
      </c>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c r="AU12" s="968"/>
      <c r="AV12" s="968"/>
      <c r="AW12" s="968"/>
      <c r="AX12" s="968"/>
      <c r="AY12" s="968"/>
      <c r="AZ12" s="968"/>
      <c r="BA12" s="968"/>
      <c r="BB12" s="968"/>
      <c r="BC12" s="968"/>
      <c r="BD12" s="968"/>
      <c r="BE12" s="968"/>
      <c r="BF12" s="968"/>
      <c r="BG12" s="968"/>
      <c r="BH12" s="968"/>
      <c r="BI12" s="968"/>
      <c r="BJ12" s="968"/>
      <c r="BK12" s="968"/>
      <c r="BL12" s="968"/>
      <c r="BM12" s="968"/>
      <c r="BN12" s="968"/>
    </row>
    <row r="13" spans="1:67" ht="12" customHeight="1">
      <c r="A13" s="964"/>
      <c r="B13" s="964"/>
      <c r="C13" s="964"/>
      <c r="D13" s="964"/>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69"/>
      <c r="BF13" s="969"/>
      <c r="BG13" s="969"/>
      <c r="BH13" s="969"/>
      <c r="BI13" s="969"/>
      <c r="BJ13" s="969"/>
      <c r="BK13" s="969"/>
      <c r="BL13" s="969"/>
      <c r="BM13" s="969"/>
      <c r="BN13" s="969"/>
    </row>
    <row r="14" spans="1:67" ht="54" customHeight="1">
      <c r="A14" s="981" t="s">
        <v>383</v>
      </c>
      <c r="B14" s="981"/>
      <c r="C14" s="981"/>
      <c r="D14" s="981"/>
      <c r="E14" s="974" t="s">
        <v>384</v>
      </c>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974"/>
      <c r="BH14" s="974"/>
      <c r="BI14" s="974"/>
      <c r="BJ14" s="974"/>
      <c r="BK14" s="974"/>
      <c r="BL14" s="974"/>
      <c r="BM14" s="974"/>
      <c r="BN14" s="974"/>
    </row>
    <row r="15" spans="1:67" ht="20.100000000000001" customHeight="1">
      <c r="E15" s="982" t="s">
        <v>367</v>
      </c>
      <c r="F15" s="982"/>
      <c r="G15" s="982"/>
      <c r="H15" s="982"/>
      <c r="I15" s="982"/>
      <c r="J15" s="982"/>
      <c r="K15" s="982"/>
      <c r="L15" s="982"/>
      <c r="M15" s="982"/>
      <c r="N15" s="982"/>
      <c r="O15" s="982"/>
      <c r="P15" s="982"/>
      <c r="Q15" s="982"/>
      <c r="R15" s="975"/>
      <c r="S15" s="975"/>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2"/>
      <c r="AY15" s="982"/>
      <c r="AZ15" s="982"/>
      <c r="BA15" s="982"/>
      <c r="BB15" s="982"/>
      <c r="BC15" s="982"/>
      <c r="BD15" s="982"/>
      <c r="BE15" s="982"/>
      <c r="BF15" s="982"/>
      <c r="BG15" s="982"/>
      <c r="BH15" s="982"/>
      <c r="BI15" s="982"/>
      <c r="BJ15" s="982"/>
      <c r="BK15" s="982"/>
      <c r="BL15" s="982"/>
      <c r="BM15" s="982"/>
      <c r="BN15" s="982"/>
    </row>
    <row r="16" spans="1:67" ht="35.25" customHeight="1">
      <c r="D16" s="966"/>
      <c r="E16" s="975"/>
      <c r="F16" s="975"/>
      <c r="G16" s="974" t="s">
        <v>385</v>
      </c>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row>
    <row r="17" spans="1:75" ht="20.100000000000001" customHeight="1">
      <c r="E17" s="982" t="s">
        <v>386</v>
      </c>
      <c r="F17" s="982"/>
      <c r="G17" s="982"/>
      <c r="H17" s="982"/>
      <c r="I17" s="982"/>
      <c r="J17" s="982"/>
      <c r="K17" s="982"/>
      <c r="L17" s="982"/>
      <c r="M17" s="982"/>
      <c r="N17" s="982"/>
      <c r="O17" s="982"/>
      <c r="P17" s="982"/>
      <c r="Q17" s="982"/>
      <c r="R17" s="975"/>
      <c r="S17" s="975"/>
      <c r="T17" s="982"/>
      <c r="U17" s="982"/>
      <c r="V17" s="982"/>
      <c r="W17" s="982"/>
      <c r="X17" s="982"/>
      <c r="Y17" s="982"/>
      <c r="Z17" s="982"/>
      <c r="AA17" s="982"/>
      <c r="AB17" s="982"/>
      <c r="AC17" s="982"/>
      <c r="AD17" s="982"/>
      <c r="AE17" s="982"/>
      <c r="AF17" s="982"/>
      <c r="AG17" s="982"/>
      <c r="AH17" s="982"/>
      <c r="AI17" s="982"/>
      <c r="AJ17" s="982"/>
      <c r="AK17" s="982"/>
      <c r="AL17" s="982"/>
      <c r="AM17" s="982"/>
      <c r="AN17" s="982"/>
      <c r="AO17" s="982"/>
      <c r="AP17" s="982"/>
      <c r="AQ17" s="982"/>
      <c r="AR17" s="982"/>
      <c r="AS17" s="982"/>
      <c r="AT17" s="982"/>
      <c r="AU17" s="982"/>
      <c r="AV17" s="982"/>
      <c r="AW17" s="982"/>
      <c r="AX17" s="982"/>
      <c r="AY17" s="982"/>
      <c r="AZ17" s="982"/>
      <c r="BA17" s="982"/>
      <c r="BB17" s="982"/>
      <c r="BC17" s="982"/>
      <c r="BD17" s="982"/>
      <c r="BE17" s="982"/>
      <c r="BF17" s="982"/>
      <c r="BG17" s="982"/>
      <c r="BH17" s="982"/>
      <c r="BI17" s="982"/>
      <c r="BJ17" s="982"/>
      <c r="BK17" s="982"/>
      <c r="BL17" s="982"/>
      <c r="BM17" s="982"/>
      <c r="BN17" s="982"/>
    </row>
    <row r="18" spans="1:75" ht="35.25" customHeight="1">
      <c r="D18" s="966"/>
      <c r="E18" s="975"/>
      <c r="F18" s="975"/>
      <c r="G18" s="974" t="s">
        <v>387</v>
      </c>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row>
    <row r="19" spans="1:75" ht="20.100000000000001" customHeight="1">
      <c r="E19" s="982" t="s">
        <v>388</v>
      </c>
      <c r="F19" s="982"/>
      <c r="G19" s="982"/>
      <c r="H19" s="982"/>
      <c r="I19" s="982"/>
      <c r="J19" s="982"/>
      <c r="K19" s="982"/>
      <c r="L19" s="982"/>
      <c r="M19" s="982"/>
      <c r="N19" s="982"/>
      <c r="O19" s="982"/>
      <c r="P19" s="982"/>
      <c r="Q19" s="982"/>
      <c r="R19" s="975"/>
      <c r="S19" s="975"/>
      <c r="T19" s="982"/>
      <c r="U19" s="982"/>
      <c r="V19" s="982"/>
      <c r="W19" s="982"/>
      <c r="X19" s="982"/>
      <c r="Y19" s="982"/>
      <c r="Z19" s="982"/>
      <c r="AA19" s="982"/>
      <c r="AB19" s="982"/>
      <c r="AC19" s="982"/>
      <c r="AD19" s="982"/>
      <c r="AE19" s="982"/>
      <c r="AF19" s="982"/>
      <c r="AG19" s="982"/>
      <c r="AH19" s="982"/>
      <c r="AI19" s="982"/>
      <c r="AJ19" s="982"/>
      <c r="AK19" s="982"/>
      <c r="AL19" s="982"/>
      <c r="AM19" s="982"/>
      <c r="AN19" s="982"/>
      <c r="AO19" s="982"/>
      <c r="AP19" s="982"/>
      <c r="AQ19" s="982"/>
      <c r="AR19" s="982"/>
      <c r="AS19" s="982"/>
      <c r="AT19" s="982"/>
      <c r="AU19" s="982"/>
      <c r="AV19" s="982"/>
      <c r="AW19" s="982"/>
      <c r="AX19" s="982"/>
      <c r="AY19" s="982"/>
      <c r="AZ19" s="982"/>
      <c r="BA19" s="982"/>
      <c r="BB19" s="982"/>
      <c r="BC19" s="982"/>
      <c r="BD19" s="982"/>
      <c r="BE19" s="982"/>
      <c r="BF19" s="982"/>
      <c r="BG19" s="982"/>
      <c r="BH19" s="982"/>
      <c r="BI19" s="982"/>
      <c r="BJ19" s="982"/>
      <c r="BK19" s="982"/>
      <c r="BL19" s="982"/>
      <c r="BM19" s="982"/>
      <c r="BN19" s="982"/>
    </row>
    <row r="20" spans="1:75" ht="19.5" customHeight="1">
      <c r="D20" s="966"/>
      <c r="E20" s="975"/>
      <c r="F20" s="975"/>
      <c r="G20" s="974" t="s">
        <v>389</v>
      </c>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c r="AT20" s="974"/>
      <c r="AU20" s="974"/>
      <c r="AV20" s="974"/>
      <c r="AW20" s="974"/>
      <c r="AX20" s="974"/>
      <c r="AY20" s="974"/>
      <c r="AZ20" s="974"/>
      <c r="BA20" s="974"/>
      <c r="BB20" s="974"/>
      <c r="BC20" s="974"/>
      <c r="BD20" s="974"/>
      <c r="BE20" s="974"/>
      <c r="BF20" s="974"/>
      <c r="BG20" s="974"/>
      <c r="BH20" s="974"/>
      <c r="BI20" s="974"/>
      <c r="BJ20" s="974"/>
      <c r="BK20" s="982"/>
      <c r="BL20" s="982"/>
      <c r="BM20" s="982"/>
      <c r="BN20" s="982"/>
    </row>
    <row r="21" spans="1:75" ht="20.100000000000001" customHeight="1">
      <c r="E21" s="982" t="s">
        <v>390</v>
      </c>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2"/>
      <c r="AY21" s="982"/>
      <c r="AZ21" s="982"/>
      <c r="BA21" s="982"/>
      <c r="BB21" s="982"/>
      <c r="BC21" s="982"/>
      <c r="BD21" s="982"/>
      <c r="BE21" s="982"/>
      <c r="BF21" s="982"/>
      <c r="BG21" s="982"/>
      <c r="BH21" s="982"/>
      <c r="BI21" s="982"/>
      <c r="BJ21" s="982"/>
      <c r="BK21" s="982"/>
      <c r="BL21" s="983"/>
      <c r="BM21" s="983"/>
      <c r="BN21" s="983"/>
      <c r="BO21" s="967"/>
      <c r="BP21" s="967"/>
      <c r="BQ21" s="967"/>
      <c r="BR21" s="967"/>
      <c r="BS21" s="967"/>
      <c r="BT21" s="967"/>
      <c r="BU21" s="967"/>
      <c r="BV21" s="967"/>
      <c r="BW21" s="967"/>
    </row>
    <row r="22" spans="1:75" ht="20.100000000000001" customHeight="1">
      <c r="E22" s="975"/>
      <c r="F22" s="975"/>
      <c r="G22" s="975" t="s">
        <v>368</v>
      </c>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5"/>
      <c r="AY22" s="975"/>
      <c r="AZ22" s="975"/>
      <c r="BA22" s="975"/>
      <c r="BB22" s="975"/>
      <c r="BC22" s="975"/>
      <c r="BD22" s="975"/>
      <c r="BE22" s="975"/>
      <c r="BF22" s="975"/>
      <c r="BG22" s="975"/>
      <c r="BH22" s="975"/>
      <c r="BI22" s="975"/>
      <c r="BJ22" s="975"/>
      <c r="BK22" s="975"/>
      <c r="BL22" s="976"/>
      <c r="BM22" s="976"/>
      <c r="BN22" s="976"/>
      <c r="BO22" s="969"/>
      <c r="BP22" s="969"/>
      <c r="BQ22" s="969"/>
      <c r="BR22" s="969"/>
      <c r="BS22" s="969"/>
      <c r="BT22" s="969"/>
      <c r="BU22" s="969"/>
      <c r="BV22" s="969"/>
    </row>
    <row r="23" spans="1:75" ht="20.100000000000001" customHeight="1">
      <c r="E23" s="982" t="s">
        <v>369</v>
      </c>
      <c r="F23" s="982"/>
      <c r="G23" s="982"/>
      <c r="H23" s="982"/>
      <c r="I23" s="982"/>
      <c r="J23" s="982"/>
      <c r="K23" s="982"/>
      <c r="L23" s="982"/>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2"/>
      <c r="AW23" s="982"/>
      <c r="AX23" s="982"/>
      <c r="AY23" s="982"/>
      <c r="AZ23" s="982"/>
      <c r="BA23" s="982"/>
      <c r="BB23" s="982"/>
      <c r="BC23" s="982"/>
      <c r="BD23" s="982"/>
      <c r="BE23" s="982"/>
      <c r="BF23" s="982"/>
      <c r="BG23" s="982"/>
      <c r="BH23" s="982"/>
      <c r="BI23" s="982"/>
      <c r="BJ23" s="982"/>
      <c r="BK23" s="982"/>
      <c r="BL23" s="983"/>
      <c r="BM23" s="983"/>
      <c r="BN23" s="983"/>
      <c r="BO23" s="967"/>
      <c r="BP23" s="967"/>
      <c r="BQ23" s="967"/>
    </row>
    <row r="24" spans="1:75" ht="20.100000000000001" customHeight="1">
      <c r="E24" s="982"/>
      <c r="F24" s="982"/>
      <c r="G24" s="982" t="s">
        <v>391</v>
      </c>
      <c r="H24" s="982"/>
      <c r="I24" s="982"/>
      <c r="J24" s="982"/>
      <c r="K24" s="982"/>
      <c r="L24" s="982"/>
      <c r="M24" s="982"/>
      <c r="N24" s="982"/>
      <c r="O24" s="982"/>
      <c r="P24" s="982"/>
      <c r="Q24" s="982"/>
      <c r="R24" s="982"/>
      <c r="S24" s="982"/>
      <c r="T24" s="982"/>
      <c r="U24" s="982"/>
      <c r="V24" s="982"/>
      <c r="W24" s="982"/>
      <c r="X24" s="982"/>
      <c r="Y24" s="982"/>
      <c r="Z24" s="982"/>
      <c r="AA24" s="982"/>
      <c r="AB24" s="982"/>
      <c r="AC24" s="984"/>
      <c r="AD24" s="984"/>
      <c r="AE24" s="984"/>
      <c r="AF24" s="984"/>
      <c r="AG24" s="984"/>
      <c r="AH24" s="984"/>
      <c r="AI24" s="982"/>
      <c r="AJ24" s="982"/>
      <c r="AK24" s="982"/>
      <c r="AL24" s="982"/>
      <c r="AM24" s="982"/>
      <c r="AN24" s="982"/>
      <c r="AO24" s="982"/>
      <c r="AP24" s="982"/>
      <c r="AQ24" s="982"/>
      <c r="AR24" s="982"/>
      <c r="AS24" s="982"/>
      <c r="AT24" s="982"/>
      <c r="AU24" s="982"/>
      <c r="AV24" s="982"/>
      <c r="AW24" s="982"/>
      <c r="AX24" s="982"/>
      <c r="AY24" s="982"/>
      <c r="AZ24" s="982"/>
      <c r="BA24" s="984"/>
      <c r="BB24" s="984"/>
      <c r="BC24" s="984"/>
      <c r="BD24" s="984"/>
      <c r="BE24" s="982"/>
      <c r="BF24" s="982"/>
      <c r="BG24" s="984"/>
      <c r="BH24" s="984"/>
      <c r="BI24" s="984"/>
      <c r="BJ24" s="984"/>
      <c r="BK24" s="984"/>
      <c r="BL24" s="984"/>
      <c r="BM24" s="982"/>
      <c r="BN24" s="982"/>
    </row>
    <row r="25" spans="1:75" ht="25.5" customHeight="1">
      <c r="A25" s="963" t="s">
        <v>392</v>
      </c>
      <c r="B25" s="963"/>
      <c r="C25" s="963"/>
      <c r="D25" s="963"/>
      <c r="E25" s="962" t="s">
        <v>418</v>
      </c>
      <c r="AC25" s="965"/>
      <c r="AD25" s="965"/>
      <c r="AE25" s="965"/>
      <c r="AF25" s="965"/>
      <c r="AG25" s="965"/>
      <c r="AH25" s="965"/>
      <c r="BA25" s="965"/>
      <c r="BB25" s="965"/>
      <c r="BC25" s="965"/>
      <c r="BD25" s="965"/>
      <c r="BG25" s="965"/>
      <c r="BH25" s="965"/>
      <c r="BI25" s="965"/>
      <c r="BJ25" s="965"/>
      <c r="BK25" s="965"/>
      <c r="BL25" s="965"/>
    </row>
    <row r="26" spans="1:75" ht="51.75" customHeight="1">
      <c r="A26" s="963" t="s">
        <v>393</v>
      </c>
      <c r="B26" s="963"/>
      <c r="C26" s="963"/>
      <c r="D26" s="963"/>
      <c r="E26" s="968" t="s">
        <v>394</v>
      </c>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c r="AL26" s="968"/>
      <c r="AM26" s="968"/>
      <c r="AN26" s="968"/>
      <c r="AO26" s="968"/>
      <c r="AP26" s="968"/>
      <c r="AQ26" s="968"/>
      <c r="AR26" s="968"/>
      <c r="AS26" s="968"/>
      <c r="AT26" s="968"/>
      <c r="AU26" s="968"/>
      <c r="AV26" s="968"/>
      <c r="AW26" s="968"/>
      <c r="AX26" s="968"/>
      <c r="AY26" s="968"/>
      <c r="AZ26" s="968"/>
      <c r="BA26" s="968"/>
      <c r="BB26" s="968"/>
      <c r="BC26" s="968"/>
      <c r="BD26" s="968"/>
      <c r="BE26" s="968"/>
      <c r="BF26" s="968"/>
      <c r="BG26" s="968"/>
      <c r="BH26" s="968"/>
      <c r="BI26" s="968"/>
      <c r="BJ26" s="968"/>
      <c r="BK26" s="968"/>
      <c r="BL26" s="968"/>
      <c r="BM26" s="968"/>
      <c r="BN26" s="968"/>
    </row>
    <row r="27" spans="1:75" ht="48.75" customHeight="1">
      <c r="A27" s="963" t="s">
        <v>395</v>
      </c>
      <c r="B27" s="963"/>
      <c r="C27" s="963"/>
      <c r="D27" s="963"/>
      <c r="E27" s="968" t="s">
        <v>396</v>
      </c>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c r="AL27" s="968"/>
      <c r="AM27" s="968"/>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row>
    <row r="28" spans="1:75" ht="49.5" customHeight="1">
      <c r="A28" s="963" t="s">
        <v>397</v>
      </c>
      <c r="B28" s="963"/>
      <c r="C28" s="963"/>
      <c r="D28" s="963"/>
      <c r="E28" s="968" t="s">
        <v>398</v>
      </c>
      <c r="F28" s="968"/>
      <c r="G28" s="968"/>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row>
    <row r="29" spans="1:75" ht="34.5" customHeight="1">
      <c r="A29" s="963" t="s">
        <v>399</v>
      </c>
      <c r="B29" s="963"/>
      <c r="C29" s="963"/>
      <c r="D29" s="963"/>
      <c r="E29" s="968" t="s">
        <v>400</v>
      </c>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row>
    <row r="30" spans="1:75" ht="25.5" customHeight="1">
      <c r="A30" s="963" t="s">
        <v>401</v>
      </c>
      <c r="B30" s="963"/>
      <c r="C30" s="963"/>
      <c r="D30" s="963"/>
      <c r="E30" s="962" t="s">
        <v>402</v>
      </c>
    </row>
    <row r="31" spans="1:75" ht="20.100000000000001" customHeight="1">
      <c r="A31" s="966" t="s">
        <v>403</v>
      </c>
      <c r="B31" s="964"/>
      <c r="C31" s="964"/>
      <c r="D31" s="964"/>
    </row>
    <row r="32" spans="1:75" ht="72" customHeight="1">
      <c r="A32" s="963"/>
      <c r="B32" s="963"/>
      <c r="C32" s="963"/>
      <c r="D32" s="963"/>
      <c r="E32" s="968" t="s">
        <v>404</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968"/>
      <c r="AM32" s="968"/>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row>
    <row r="33" spans="1:109" ht="25.5" customHeight="1">
      <c r="A33" s="963" t="s">
        <v>405</v>
      </c>
      <c r="B33" s="963"/>
      <c r="C33" s="963"/>
      <c r="D33" s="963"/>
      <c r="E33" s="968" t="s">
        <v>406</v>
      </c>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968"/>
      <c r="AM33" s="968"/>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7"/>
    </row>
    <row r="34" spans="1:109" ht="28.5" customHeight="1">
      <c r="A34" s="966" t="s">
        <v>407</v>
      </c>
      <c r="B34" s="964"/>
      <c r="C34" s="964"/>
      <c r="D34" s="964"/>
    </row>
    <row r="35" spans="1:109" ht="72" customHeight="1">
      <c r="A35" s="963"/>
      <c r="B35" s="963"/>
      <c r="C35" s="963"/>
      <c r="D35" s="963"/>
      <c r="E35" s="968" t="s">
        <v>408</v>
      </c>
      <c r="F35" s="968"/>
      <c r="G35" s="968"/>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row>
    <row r="36" spans="1:109" ht="51" customHeight="1">
      <c r="A36" s="963" t="s">
        <v>409</v>
      </c>
      <c r="B36" s="963"/>
      <c r="C36" s="963"/>
      <c r="D36" s="963"/>
      <c r="E36" s="968" t="s">
        <v>410</v>
      </c>
      <c r="F36" s="968"/>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968"/>
      <c r="AS36" s="968"/>
      <c r="AT36" s="968"/>
      <c r="AU36" s="968"/>
      <c r="AV36" s="968"/>
      <c r="AW36" s="968"/>
      <c r="AX36" s="968"/>
      <c r="AY36" s="968"/>
      <c r="AZ36" s="968"/>
      <c r="BA36" s="968"/>
      <c r="BB36" s="968"/>
      <c r="BC36" s="968"/>
      <c r="BD36" s="968"/>
      <c r="BE36" s="968"/>
      <c r="BF36" s="968"/>
      <c r="BG36" s="968"/>
      <c r="BH36" s="968"/>
      <c r="BI36" s="968"/>
      <c r="BJ36" s="968"/>
      <c r="BK36" s="968"/>
      <c r="BL36" s="968"/>
      <c r="BM36" s="968"/>
      <c r="BN36" s="968"/>
      <c r="BO36" s="967"/>
    </row>
    <row r="37" spans="1:109" ht="51" customHeight="1">
      <c r="A37" s="963" t="s">
        <v>411</v>
      </c>
      <c r="B37" s="963"/>
      <c r="C37" s="963"/>
      <c r="D37" s="963"/>
      <c r="E37" s="968" t="s">
        <v>412</v>
      </c>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c r="AL37" s="968"/>
      <c r="AM37" s="968"/>
      <c r="AN37" s="968"/>
      <c r="AO37" s="968"/>
      <c r="AP37" s="968"/>
      <c r="AQ37" s="968"/>
      <c r="AR37" s="968"/>
      <c r="AS37" s="968"/>
      <c r="AT37" s="968"/>
      <c r="AU37" s="968"/>
      <c r="AV37" s="968"/>
      <c r="AW37" s="968"/>
      <c r="AX37" s="968"/>
      <c r="AY37" s="968"/>
      <c r="AZ37" s="968"/>
      <c r="BA37" s="968"/>
      <c r="BB37" s="968"/>
      <c r="BC37" s="968"/>
      <c r="BD37" s="968"/>
      <c r="BE37" s="968"/>
      <c r="BF37" s="968"/>
      <c r="BG37" s="968"/>
      <c r="BH37" s="968"/>
      <c r="BI37" s="968"/>
      <c r="BJ37" s="968"/>
      <c r="BK37" s="968"/>
      <c r="BL37" s="968"/>
      <c r="BM37" s="968"/>
      <c r="BN37" s="968"/>
      <c r="BO37" s="967"/>
      <c r="BP37" s="967"/>
      <c r="BQ37" s="985"/>
      <c r="BR37" s="986"/>
      <c r="BS37" s="986"/>
      <c r="BT37" s="986"/>
      <c r="BU37" s="986"/>
      <c r="BV37" s="986"/>
      <c r="BW37" s="986"/>
      <c r="BX37" s="986"/>
      <c r="BY37" s="986"/>
      <c r="BZ37" s="986"/>
      <c r="CA37" s="986"/>
      <c r="CB37" s="986"/>
      <c r="CC37" s="986"/>
      <c r="CD37" s="986"/>
      <c r="CE37" s="986"/>
      <c r="CF37" s="986"/>
      <c r="CG37" s="986"/>
      <c r="CH37" s="986"/>
      <c r="CI37" s="986"/>
      <c r="CJ37" s="986"/>
      <c r="CK37" s="986"/>
      <c r="CL37" s="986"/>
      <c r="CM37" s="986"/>
      <c r="CN37" s="986"/>
      <c r="CO37" s="986"/>
      <c r="CP37" s="986"/>
      <c r="CQ37" s="986"/>
      <c r="CR37" s="986"/>
      <c r="CS37" s="986"/>
      <c r="CT37" s="986"/>
      <c r="CU37" s="986"/>
      <c r="CV37" s="986"/>
      <c r="CW37" s="986"/>
      <c r="CX37" s="986"/>
      <c r="CY37" s="986"/>
      <c r="CZ37" s="986"/>
      <c r="DA37" s="986"/>
      <c r="DB37" s="986"/>
      <c r="DC37" s="986"/>
      <c r="DD37" s="986"/>
      <c r="DE37" s="986"/>
    </row>
    <row r="38" spans="1:109" ht="51" customHeight="1">
      <c r="A38" s="963" t="s">
        <v>413</v>
      </c>
      <c r="B38" s="963"/>
      <c r="C38" s="963"/>
      <c r="D38" s="963"/>
      <c r="E38" s="968" t="s">
        <v>414</v>
      </c>
      <c r="F38" s="968"/>
      <c r="G38" s="968"/>
      <c r="H38" s="968"/>
      <c r="I38" s="968"/>
      <c r="J38" s="968"/>
      <c r="K38" s="968"/>
      <c r="L38" s="968"/>
      <c r="M38" s="968"/>
      <c r="N38" s="968"/>
      <c r="O38" s="968"/>
      <c r="P38" s="968"/>
      <c r="Q38" s="968"/>
      <c r="R38" s="968"/>
      <c r="S38" s="968"/>
      <c r="T38" s="968"/>
      <c r="U38" s="968"/>
      <c r="V38" s="968"/>
      <c r="W38" s="968"/>
      <c r="X38" s="968"/>
      <c r="Y38" s="968"/>
      <c r="Z38" s="968"/>
      <c r="AA38" s="968"/>
      <c r="AB38" s="968"/>
      <c r="AC38" s="968"/>
      <c r="AD38" s="968"/>
      <c r="AE38" s="968"/>
      <c r="AF38" s="968"/>
      <c r="AG38" s="968"/>
      <c r="AH38" s="968"/>
      <c r="AI38" s="968"/>
      <c r="AJ38" s="968"/>
      <c r="AK38" s="968"/>
      <c r="AL38" s="968"/>
      <c r="AM38" s="968"/>
      <c r="AN38" s="968"/>
      <c r="AO38" s="968"/>
      <c r="AP38" s="968"/>
      <c r="AQ38" s="968"/>
      <c r="AR38" s="968"/>
      <c r="AS38" s="968"/>
      <c r="AT38" s="968"/>
      <c r="AU38" s="968"/>
      <c r="AV38" s="968"/>
      <c r="AW38" s="968"/>
      <c r="AX38" s="968"/>
      <c r="AY38" s="968"/>
      <c r="AZ38" s="968"/>
      <c r="BA38" s="968"/>
      <c r="BB38" s="968"/>
      <c r="BC38" s="968"/>
      <c r="BD38" s="968"/>
      <c r="BE38" s="968"/>
      <c r="BF38" s="968"/>
      <c r="BG38" s="968"/>
      <c r="BH38" s="968"/>
      <c r="BI38" s="968"/>
      <c r="BJ38" s="968"/>
      <c r="BK38" s="968"/>
      <c r="BL38" s="968"/>
      <c r="BM38" s="968"/>
      <c r="BN38" s="968"/>
    </row>
    <row r="39" spans="1:109" ht="34.5" customHeight="1">
      <c r="A39" s="963" t="s">
        <v>415</v>
      </c>
      <c r="B39" s="963"/>
      <c r="C39" s="963"/>
      <c r="D39" s="963"/>
      <c r="E39" s="968" t="s">
        <v>416</v>
      </c>
      <c r="F39" s="968"/>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8"/>
      <c r="AH39" s="968"/>
      <c r="AI39" s="968"/>
      <c r="AJ39" s="968"/>
      <c r="AK39" s="968"/>
      <c r="AL39" s="968"/>
      <c r="AM39" s="968"/>
      <c r="AN39" s="968"/>
      <c r="AO39" s="968"/>
      <c r="AP39" s="968"/>
      <c r="AQ39" s="968"/>
      <c r="AR39" s="968"/>
      <c r="AS39" s="968"/>
      <c r="AT39" s="968"/>
      <c r="AU39" s="968"/>
      <c r="AV39" s="968"/>
      <c r="AW39" s="968"/>
      <c r="AX39" s="968"/>
      <c r="AY39" s="968"/>
      <c r="AZ39" s="968"/>
      <c r="BA39" s="968"/>
      <c r="BB39" s="968"/>
      <c r="BC39" s="968"/>
      <c r="BD39" s="968"/>
      <c r="BE39" s="968"/>
      <c r="BF39" s="968"/>
      <c r="BG39" s="968"/>
      <c r="BH39" s="968"/>
      <c r="BI39" s="968"/>
      <c r="BJ39" s="968"/>
      <c r="BK39" s="968"/>
      <c r="BL39" s="968"/>
      <c r="BM39" s="968"/>
      <c r="BN39" s="968"/>
    </row>
    <row r="40" spans="1:109" ht="34.5" customHeight="1">
      <c r="A40" s="963" t="s">
        <v>417</v>
      </c>
      <c r="B40" s="963"/>
      <c r="C40" s="963"/>
      <c r="D40" s="963"/>
      <c r="E40" s="968" t="s">
        <v>370</v>
      </c>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968"/>
      <c r="AL40" s="968"/>
      <c r="AM40" s="968"/>
      <c r="AN40" s="968"/>
      <c r="AO40" s="968"/>
      <c r="AP40" s="968"/>
      <c r="AQ40" s="968"/>
      <c r="AR40" s="968"/>
      <c r="AS40" s="968"/>
      <c r="AT40" s="968"/>
      <c r="AU40" s="968"/>
      <c r="AV40" s="968"/>
      <c r="AW40" s="968"/>
      <c r="AX40" s="968"/>
      <c r="AY40" s="968"/>
      <c r="AZ40" s="968"/>
      <c r="BA40" s="968"/>
      <c r="BB40" s="968"/>
      <c r="BC40" s="968"/>
      <c r="BD40" s="968"/>
      <c r="BE40" s="968"/>
      <c r="BF40" s="968"/>
      <c r="BG40" s="968"/>
      <c r="BH40" s="968"/>
      <c r="BI40" s="968"/>
      <c r="BJ40" s="968"/>
      <c r="BK40" s="968"/>
      <c r="BL40" s="968"/>
      <c r="BM40" s="968"/>
      <c r="BN40" s="968"/>
    </row>
    <row r="41" spans="1:109" ht="20.100000000000001" customHeight="1">
      <c r="BL41" s="967"/>
      <c r="BM41" s="967"/>
      <c r="BN41" s="967"/>
      <c r="BO41" s="967"/>
      <c r="BP41" s="967"/>
      <c r="BQ41" s="967"/>
      <c r="BR41" s="967"/>
      <c r="BS41" s="967"/>
    </row>
    <row r="42" spans="1:109" ht="20.100000000000001" customHeight="1">
      <c r="BL42" s="967"/>
      <c r="BM42" s="967"/>
      <c r="BN42" s="967"/>
      <c r="BO42" s="967"/>
      <c r="BP42" s="967"/>
      <c r="BQ42" s="967"/>
      <c r="BR42" s="967"/>
      <c r="BS42" s="967"/>
    </row>
    <row r="43" spans="1:109" ht="20.100000000000001" customHeight="1">
      <c r="V43" s="964"/>
      <c r="W43" s="964"/>
      <c r="X43" s="964"/>
      <c r="BL43" s="967"/>
      <c r="BM43" s="967"/>
      <c r="BN43" s="967"/>
      <c r="BO43" s="967"/>
      <c r="BP43" s="967"/>
      <c r="BQ43" s="967"/>
      <c r="BR43" s="967"/>
      <c r="BS43" s="967"/>
    </row>
    <row r="44" spans="1:109" ht="20.100000000000001" customHeight="1">
      <c r="BL44" s="967"/>
      <c r="BM44" s="967"/>
      <c r="BN44" s="967"/>
      <c r="BO44" s="967"/>
      <c r="BP44" s="967"/>
      <c r="BQ44" s="967"/>
      <c r="BR44" s="967"/>
      <c r="BS44" s="967"/>
      <c r="BT44" s="967"/>
      <c r="BU44" s="967"/>
      <c r="BV44" s="967"/>
      <c r="BW44" s="967"/>
    </row>
    <row r="45" spans="1:109" ht="20.100000000000001" customHeight="1">
      <c r="Z45" s="973"/>
      <c r="AA45" s="973"/>
      <c r="AB45" s="973"/>
      <c r="AC45" s="973"/>
      <c r="AD45" s="973"/>
      <c r="AE45" s="973"/>
      <c r="AF45" s="973"/>
      <c r="AM45" s="973"/>
      <c r="AN45" s="973"/>
      <c r="AO45" s="973"/>
      <c r="AP45" s="973"/>
      <c r="AQ45" s="973"/>
      <c r="AR45" s="973"/>
      <c r="AS45" s="973"/>
      <c r="BL45" s="967"/>
      <c r="BM45" s="967"/>
      <c r="BN45" s="967"/>
      <c r="BO45" s="967"/>
      <c r="BP45" s="967"/>
      <c r="BQ45" s="967"/>
      <c r="BR45" s="967"/>
      <c r="BS45" s="967"/>
      <c r="BT45" s="967"/>
      <c r="BU45" s="967"/>
      <c r="BV45" s="967"/>
      <c r="BW45" s="967"/>
    </row>
    <row r="46" spans="1:109" ht="20.100000000000001" customHeight="1">
      <c r="AM46" s="973"/>
      <c r="AN46" s="973"/>
      <c r="AO46" s="973"/>
      <c r="AP46" s="973"/>
      <c r="AQ46" s="973"/>
      <c r="AR46" s="973"/>
      <c r="AS46" s="973"/>
      <c r="BL46" s="967"/>
      <c r="BM46" s="967"/>
      <c r="BN46" s="967"/>
      <c r="BO46" s="967"/>
      <c r="BP46" s="967"/>
      <c r="BQ46" s="967"/>
      <c r="BR46" s="967"/>
      <c r="BS46" s="967"/>
      <c r="BT46" s="967"/>
      <c r="BU46" s="967"/>
      <c r="BV46" s="967"/>
      <c r="BW46" s="967"/>
    </row>
    <row r="47" spans="1:109" ht="20.100000000000001" customHeight="1"/>
    <row r="48" spans="1:109" ht="20.100000000000001" customHeight="1"/>
    <row r="49" spans="5:76" ht="20.100000000000001" customHeight="1"/>
    <row r="50" spans="5:76" ht="20.100000000000001" customHeight="1"/>
    <row r="51" spans="5:76" ht="20.100000000000001" customHeight="1"/>
    <row r="52" spans="5:76" ht="20.100000000000001" customHeight="1"/>
    <row r="53" spans="5:76" ht="20.100000000000001" customHeight="1"/>
    <row r="54" spans="5:76" ht="20.100000000000001" customHeight="1">
      <c r="BC54" s="964"/>
      <c r="BD54" s="964"/>
      <c r="BE54" s="964"/>
      <c r="BF54" s="964"/>
      <c r="BG54" s="964"/>
      <c r="BH54" s="964"/>
      <c r="BI54" s="964"/>
      <c r="BJ54" s="964"/>
      <c r="BK54" s="964"/>
      <c r="BL54" s="964"/>
      <c r="BM54" s="964"/>
      <c r="BN54" s="964"/>
      <c r="BO54" s="964"/>
      <c r="BP54" s="964"/>
      <c r="BQ54" s="964"/>
      <c r="BR54" s="964"/>
      <c r="BS54" s="964"/>
      <c r="BT54" s="964"/>
      <c r="BU54" s="964"/>
      <c r="BV54" s="964"/>
      <c r="BW54" s="964"/>
      <c r="BX54" s="964"/>
    </row>
    <row r="55" spans="5:76" ht="20.100000000000001" customHeight="1">
      <c r="G55" s="964"/>
    </row>
    <row r="56" spans="5:76" ht="20.100000000000001" customHeight="1">
      <c r="F56" s="966"/>
      <c r="G56" s="966"/>
      <c r="H56" s="966"/>
      <c r="I56" s="966"/>
      <c r="J56" s="966"/>
      <c r="K56" s="966"/>
      <c r="L56" s="966"/>
      <c r="M56" s="966"/>
      <c r="N56" s="966"/>
      <c r="O56" s="966"/>
      <c r="P56" s="966"/>
      <c r="Q56" s="966"/>
      <c r="S56" s="966"/>
      <c r="T56" s="966"/>
      <c r="U56" s="966"/>
      <c r="V56" s="966"/>
      <c r="W56" s="966"/>
      <c r="X56" s="966"/>
      <c r="Y56" s="966"/>
      <c r="Z56" s="966"/>
      <c r="AA56" s="966"/>
      <c r="AB56" s="966"/>
      <c r="AC56" s="966"/>
      <c r="AD56" s="966"/>
      <c r="AE56" s="966"/>
      <c r="AF56" s="966"/>
      <c r="AG56" s="966"/>
      <c r="AH56" s="966"/>
      <c r="AI56" s="966"/>
      <c r="AK56" s="966"/>
      <c r="AL56" s="966"/>
      <c r="AM56" s="966"/>
      <c r="AN56" s="966"/>
      <c r="AO56" s="966"/>
      <c r="AP56" s="966"/>
    </row>
    <row r="57" spans="5:76" ht="20.100000000000001" customHeight="1"/>
    <row r="58" spans="5:76" ht="20.100000000000001" customHeight="1">
      <c r="E58" s="964"/>
    </row>
    <row r="59" spans="5:76" ht="20.100000000000001" customHeight="1">
      <c r="F59" s="966"/>
      <c r="G59" s="966"/>
      <c r="H59" s="966"/>
      <c r="I59" s="966"/>
      <c r="J59" s="966"/>
      <c r="K59" s="966"/>
      <c r="L59" s="966"/>
      <c r="M59" s="966"/>
      <c r="N59" s="966"/>
      <c r="O59" s="966"/>
      <c r="P59" s="966"/>
      <c r="Q59" s="966"/>
      <c r="S59" s="966"/>
      <c r="T59" s="966"/>
      <c r="U59" s="966"/>
      <c r="V59" s="966"/>
      <c r="W59" s="966"/>
      <c r="X59" s="966"/>
      <c r="Y59" s="966"/>
      <c r="Z59" s="966"/>
      <c r="AA59" s="966"/>
      <c r="AB59" s="966"/>
      <c r="AC59" s="966"/>
      <c r="AD59" s="966"/>
      <c r="AE59" s="966"/>
      <c r="AF59" s="966"/>
      <c r="AG59" s="966"/>
      <c r="AH59" s="966"/>
      <c r="AI59" s="966"/>
      <c r="AK59" s="966"/>
      <c r="AL59" s="966"/>
      <c r="AM59" s="966"/>
      <c r="AN59" s="966"/>
      <c r="AO59" s="966"/>
      <c r="AP59" s="966"/>
    </row>
    <row r="60" spans="5:76" ht="20.100000000000001" customHeight="1">
      <c r="F60" s="966"/>
      <c r="G60" s="966"/>
      <c r="H60" s="966"/>
      <c r="I60" s="966"/>
      <c r="J60" s="966"/>
      <c r="K60" s="966"/>
      <c r="L60" s="966"/>
      <c r="M60" s="966"/>
      <c r="N60" s="966"/>
      <c r="O60" s="966"/>
      <c r="P60" s="966"/>
      <c r="Q60" s="966"/>
      <c r="S60" s="966"/>
      <c r="T60" s="966"/>
      <c r="U60" s="966"/>
      <c r="V60" s="966"/>
      <c r="W60" s="966"/>
      <c r="X60" s="966"/>
      <c r="Y60" s="966"/>
      <c r="Z60" s="966"/>
      <c r="AA60" s="966"/>
      <c r="AB60" s="966"/>
      <c r="AC60" s="966"/>
      <c r="AD60" s="966"/>
      <c r="AE60" s="966"/>
      <c r="AF60" s="966"/>
      <c r="AG60" s="966"/>
      <c r="AH60" s="966"/>
      <c r="AI60" s="966"/>
      <c r="AK60" s="966"/>
      <c r="AL60" s="966"/>
      <c r="AM60" s="966"/>
      <c r="AN60" s="966"/>
      <c r="AO60" s="966"/>
      <c r="AP60" s="966"/>
    </row>
    <row r="61" spans="5:76" ht="20.100000000000001" customHeight="1"/>
    <row r="62" spans="5:76" ht="20.100000000000001" customHeight="1">
      <c r="AZ62" s="966"/>
    </row>
    <row r="63" spans="5:76" ht="20.100000000000001" customHeight="1">
      <c r="AT63" s="965"/>
      <c r="AU63" s="965"/>
      <c r="AV63" s="965"/>
      <c r="AW63" s="965"/>
      <c r="AX63" s="965"/>
      <c r="AY63" s="965"/>
      <c r="BA63" s="965"/>
      <c r="BB63" s="965"/>
      <c r="BC63" s="965"/>
      <c r="BD63" s="965"/>
      <c r="BL63" s="970"/>
      <c r="BM63" s="970"/>
      <c r="BN63" s="970"/>
      <c r="BO63" s="970"/>
      <c r="BP63" s="970"/>
      <c r="BQ63" s="970"/>
      <c r="BR63" s="970"/>
      <c r="BS63" s="970"/>
      <c r="BT63" s="970"/>
      <c r="BU63" s="970"/>
      <c r="BV63" s="970"/>
      <c r="BW63" s="970"/>
    </row>
    <row r="64" spans="5:76" ht="20.100000000000001" customHeight="1"/>
    <row r="65" ht="20.100000000000001" customHeight="1"/>
  </sheetData>
  <mergeCells count="48">
    <mergeCell ref="BQ37:DE37"/>
    <mergeCell ref="A38:D38"/>
    <mergeCell ref="E38:BN38"/>
    <mergeCell ref="A39:D39"/>
    <mergeCell ref="E39:BN39"/>
    <mergeCell ref="A40:D40"/>
    <mergeCell ref="E40:BN40"/>
    <mergeCell ref="A35:D35"/>
    <mergeCell ref="E35:BN35"/>
    <mergeCell ref="A36:D36"/>
    <mergeCell ref="E36:BN36"/>
    <mergeCell ref="A37:D37"/>
    <mergeCell ref="E37:BN37"/>
    <mergeCell ref="A29:D29"/>
    <mergeCell ref="E29:BN29"/>
    <mergeCell ref="A30:D30"/>
    <mergeCell ref="A32:D32"/>
    <mergeCell ref="E32:BN32"/>
    <mergeCell ref="A33:D33"/>
    <mergeCell ref="E33:BN33"/>
    <mergeCell ref="A26:D26"/>
    <mergeCell ref="E26:BN26"/>
    <mergeCell ref="A27:D27"/>
    <mergeCell ref="E27:BN27"/>
    <mergeCell ref="A28:D28"/>
    <mergeCell ref="E28:BN28"/>
    <mergeCell ref="A14:D14"/>
    <mergeCell ref="E14:BN14"/>
    <mergeCell ref="G16:BN16"/>
    <mergeCell ref="G18:BN18"/>
    <mergeCell ref="G20:BJ20"/>
    <mergeCell ref="A25:D25"/>
    <mergeCell ref="A9:D9"/>
    <mergeCell ref="A10:D10"/>
    <mergeCell ref="E10:BN10"/>
    <mergeCell ref="A11:D11"/>
    <mergeCell ref="E11:BN11"/>
    <mergeCell ref="A12:D12"/>
    <mergeCell ref="E12:BN12"/>
    <mergeCell ref="A4:D4"/>
    <mergeCell ref="A5:D5"/>
    <mergeCell ref="A6:D6"/>
    <mergeCell ref="E6:BN6"/>
    <mergeCell ref="A8:D8"/>
    <mergeCell ref="E8:BN8"/>
    <mergeCell ref="A1:BO1"/>
    <mergeCell ref="A3:D3"/>
    <mergeCell ref="E3:BN3"/>
  </mergeCells>
  <phoneticPr fontId="8"/>
  <pageMargins left="0.35433070866141736" right="0.19685039370078741" top="0.39370078740157483" bottom="0.23622047244094491" header="0" footer="0.15748031496062992"/>
  <pageSetup paperSize="9" scale="81" orientation="portrait" cellComments="asDisplayed" r:id="rId1"/>
  <headerFooter alignWithMargins="0"/>
  <rowBreaks count="1" manualBreakCount="1">
    <brk id="18"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設置届出書（施設）</vt:lpstr>
      <vt:lpstr>記載上の注意</vt:lpstr>
      <vt:lpstr>記載上の注意!Print_Area</vt:lpstr>
      <vt:lpstr>'設置届出書（施設）'!Print_Area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2025-03-17T05:25:06Z</cp:lastPrinted>
  <dcterms:created xsi:type="dcterms:W3CDTF">2016-02-10T01:45:46Z</dcterms:created>
  <dcterms:modified xsi:type="dcterms:W3CDTF">2025-03-17T05:25:33Z</dcterms:modified>
</cp:coreProperties>
</file>